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'Arkusz1'!$A$1:$G$34</definedName>
  </definedNames>
  <calcPr fullCalcOnLoad="1"/>
</workbook>
</file>

<file path=xl/sharedStrings.xml><?xml version="1.0" encoding="utf-8"?>
<sst xmlns="http://schemas.openxmlformats.org/spreadsheetml/2006/main" count="55" uniqueCount="53">
  <si>
    <t>Lp.</t>
  </si>
  <si>
    <t xml:space="preserve">Nazwa instytucji, organizacji pozarządowej realizującej zlecone zadanie </t>
  </si>
  <si>
    <t>Całkowity koszt zrealizowanego zadania</t>
  </si>
  <si>
    <t>1.</t>
  </si>
  <si>
    <t>2.</t>
  </si>
  <si>
    <t>3.</t>
  </si>
  <si>
    <t>Stowarzyszenie „Razem w Przyszłość” w Wałdowie</t>
  </si>
  <si>
    <t>4.</t>
  </si>
  <si>
    <t>Polski Związek Niewidomych  Koło Powiatowe  w Sępólnie Kraj.</t>
  </si>
  <si>
    <t>5.</t>
  </si>
  <si>
    <t>Stowarzyszenie „Duże Różowe Słońce” w Sępólnie Kraj.</t>
  </si>
  <si>
    <t>6.</t>
  </si>
  <si>
    <t>7.</t>
  </si>
  <si>
    <t>Stowarzyszenie „ Bądź z Nami” w Sępólnie Kraj</t>
  </si>
  <si>
    <t>8.</t>
  </si>
  <si>
    <t>Polski Związek Wędkarski Koło Terenowe Nr 121 w Sępólnie Kraj.</t>
  </si>
  <si>
    <t>9.</t>
  </si>
  <si>
    <t>RAZEM</t>
  </si>
  <si>
    <t>RAZEM ORGANIZACJE</t>
  </si>
  <si>
    <t>Towarzystwo Krzewienia Kultury Fizycznej Zarząd Ogniska w Sępolnie Kraj.</t>
  </si>
  <si>
    <r>
      <t>Stowarzyszenie  „Dorośli Dzieciom” w Sępólnie Kraj</t>
    </r>
    <r>
      <rPr>
        <b/>
        <sz val="10"/>
        <rFont val="Arial"/>
        <family val="2"/>
      </rPr>
      <t xml:space="preserve">  </t>
    </r>
  </si>
  <si>
    <t xml:space="preserve"> Dotacje dla  stowarzyszeń i organizacji pozarządowych na 2006 rok</t>
  </si>
  <si>
    <t xml:space="preserve">Kwota dotacji </t>
  </si>
  <si>
    <t>Udział własny organizacji</t>
  </si>
  <si>
    <t>Nazwa realizowanego zadania</t>
  </si>
  <si>
    <t>Klasyfikacja budżetowa</t>
  </si>
  <si>
    <t>Stowarzyszenie Rozwoju Wsi "Kół Gospodyń Wiejskich i Kółek Rolniczych"</t>
  </si>
  <si>
    <t>Klub Młodych Twórców i Integracyjny Klub Aktywności Społecznej - dofinansowanie działalności w tym współfinansowanie projektu na łączną wartość 67 550 zł.</t>
  </si>
  <si>
    <t>"Ocalić Sępólno od zapomnienia" - praca koordynatorów, recenzje i druk.</t>
  </si>
  <si>
    <t>II Turniej Wsi Gminy Sępólno Krajeńskie i II Turniej Sołtysów Gminy Sępólno Krajeńskie - zakup nagród, koszty obsługi festynu.</t>
  </si>
  <si>
    <t>Omnibus rusza w świat , czyli genialni Krajanie, którzy zasłużyli na burmistrza uznanie - nagroda burmistrza dla dzieci i młodzieży szczególnie uzdolnionej.</t>
  </si>
  <si>
    <t xml:space="preserve">Stowarzyszenie przy SP w Wiśniewie „Szansa dla wsi”  </t>
  </si>
  <si>
    <t xml:space="preserve">Żyć sportowo jest zdrowo zakup unihoca, koszty osobowe realizacji projektu oraz obsługa finansowa . </t>
  </si>
  <si>
    <t>"Sport i turystyka domeną naszych mieszkańców" - zakup nagród, koszty usług transportowych, zakup żywoności dla zawodników.</t>
  </si>
  <si>
    <t>Centrum informacji młodzieżowej - dofinansowanie działalności (przeprowadzanie szkoleń, zakup sprzętu specjalistycznego).</t>
  </si>
  <si>
    <t>Punkt konsultacyjno profilaktyczny ds. przeciwdziałania narkomanii - zakup sprzętu, koszty szkolenia i konsultacje indywidualne oraz materiały do funkcjonowania punktu(testy o zawartości narkotyku, ulotki).</t>
  </si>
  <si>
    <t>"Historia uczy i bawi" - zakup materiałów, koszty przygotowania turnieju, honoraria oraz usługi transportowe.</t>
  </si>
  <si>
    <t>"Bawmy się na sportowo" - zakup unihoca, transport dzieci i młodzieży, zakup pucharów, honoraria dla sędziów i prowadzących zajęcia.</t>
  </si>
  <si>
    <t>"Okno na stronę - wydajemy gazetkę i tworzymy witryny internetowe" - zakup sprzętu, zakup materiałów do druku, honoraria za przowadzenie zajęć i koordynację, koszty wyżywienie uczestników zajęć.</t>
  </si>
  <si>
    <t>Z nami wesoło i kolorowo - zakup materiałów, zakup strojów tanecznych, honoraria dla prowadzących zajęcia.</t>
  </si>
  <si>
    <t>Zakup czajników dla osób niewidomych i niedowidzących.</t>
  </si>
  <si>
    <t>Popularyzacja teatru i kultury teatralnej wśród dzieci ze środowisk wiejskich - honoraria dla instruktorów teatralnych i emisji spektakli.</t>
  </si>
  <si>
    <t>"Wioska tańczy, wioska śpiewa" - honoraria dla instruktora.</t>
  </si>
  <si>
    <t>"Piknik rekreacyjny i zawody wędkarskie" - zakup artykułów żywonościowych na zawody i imprezy rekreacyjne oraz zakup nagród.</t>
  </si>
  <si>
    <t>Dział 921, rozdział 92105,§ 2820 - 21 250 zł</t>
  </si>
  <si>
    <t>Dział 852, rozdział 85220,§ 2820 - 11 400 zł</t>
  </si>
  <si>
    <t>Dział 854, rozdział 85412,§ 2828 - 22 000 zł</t>
  </si>
  <si>
    <t>Dział 926, rozdział 92605,§ 2820 - 19 100 zł</t>
  </si>
  <si>
    <t>w Sępólnie Krajeńskim z dnia 22 czerwca 2006 roku</t>
  </si>
  <si>
    <t>Załącznik Nr 16</t>
  </si>
  <si>
    <t>Przewodniczący Rady Miejskiej</t>
  </si>
  <si>
    <t>Edward Stachowicz</t>
  </si>
  <si>
    <t>do UCHWAŁY NR XLIV/ 346 /06 RADY MIEJSKIEJ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</si>
</sst>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</numFmts>
  <fonts count="10">
    <font>
      <sz val="10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justify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0" fillId="0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7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8" fontId="0" fillId="0" borderId="2" xfId="0" applyNumberFormat="1" applyFont="1" applyBorder="1" applyAlignment="1">
      <alignment horizontal="center" vertical="center"/>
    </xf>
    <xf numFmtId="168" fontId="0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22">
      <selection activeCell="C39" sqref="C39"/>
    </sheetView>
  </sheetViews>
  <sheetFormatPr defaultColWidth="9.140625" defaultRowHeight="12.75"/>
  <cols>
    <col min="1" max="1" width="4.28125" style="0" customWidth="1"/>
    <col min="2" max="2" width="21.7109375" style="0" customWidth="1"/>
    <col min="3" max="3" width="55.57421875" style="0" customWidth="1"/>
    <col min="4" max="4" width="13.57421875" style="0" customWidth="1"/>
    <col min="5" max="5" width="13.28125" style="0" customWidth="1"/>
    <col min="6" max="6" width="15.421875" style="0" customWidth="1"/>
    <col min="7" max="7" width="11.57421875" style="0" customWidth="1"/>
  </cols>
  <sheetData>
    <row r="1" spans="1:6" s="1" customFormat="1" ht="19.5" customHeight="1">
      <c r="A1" s="42" t="s">
        <v>21</v>
      </c>
      <c r="B1" s="42"/>
      <c r="C1" s="42"/>
      <c r="D1" s="42"/>
      <c r="E1" s="42"/>
      <c r="F1" s="42"/>
    </row>
    <row r="2" spans="1:9" s="1" customFormat="1" ht="15.75">
      <c r="A2" s="29"/>
      <c r="B2" s="29"/>
      <c r="C2" s="29"/>
      <c r="D2" s="47" t="s">
        <v>49</v>
      </c>
      <c r="E2" s="47"/>
      <c r="F2" s="31"/>
      <c r="G2"/>
      <c r="H2"/>
      <c r="I2"/>
    </row>
    <row r="3" spans="1:9" s="1" customFormat="1" ht="15.75">
      <c r="A3" s="29"/>
      <c r="B3" s="29"/>
      <c r="C3" s="29"/>
      <c r="D3" s="32" t="s">
        <v>52</v>
      </c>
      <c r="E3" s="32"/>
      <c r="F3" s="32"/>
      <c r="G3" s="4"/>
      <c r="H3" s="4"/>
      <c r="I3" s="4"/>
    </row>
    <row r="4" spans="1:9" s="1" customFormat="1" ht="15.75">
      <c r="A4" s="29"/>
      <c r="B4" s="29"/>
      <c r="C4" s="29"/>
      <c r="D4" s="32" t="s">
        <v>48</v>
      </c>
      <c r="E4" s="32"/>
      <c r="F4" s="32"/>
      <c r="G4" s="2"/>
      <c r="H4" s="2"/>
      <c r="I4" s="2"/>
    </row>
    <row r="5" ht="5.25" customHeight="1"/>
    <row r="6" spans="1:7" ht="69" customHeight="1">
      <c r="A6" s="34" t="s">
        <v>0</v>
      </c>
      <c r="B6" s="37" t="s">
        <v>1</v>
      </c>
      <c r="C6" s="37" t="s">
        <v>24</v>
      </c>
      <c r="D6" s="34" t="s">
        <v>22</v>
      </c>
      <c r="E6" s="34" t="s">
        <v>23</v>
      </c>
      <c r="F6" s="37" t="s">
        <v>2</v>
      </c>
      <c r="G6" s="35" t="s">
        <v>25</v>
      </c>
    </row>
    <row r="7" spans="1:7" s="4" customFormat="1" ht="51">
      <c r="A7" s="25" t="s">
        <v>3</v>
      </c>
      <c r="B7" s="10" t="s">
        <v>19</v>
      </c>
      <c r="C7" s="11" t="s">
        <v>33</v>
      </c>
      <c r="D7" s="20">
        <v>5000</v>
      </c>
      <c r="E7" s="20">
        <v>0</v>
      </c>
      <c r="F7" s="20">
        <v>5000</v>
      </c>
      <c r="G7" s="33">
        <v>92605.282</v>
      </c>
    </row>
    <row r="8" spans="1:7" s="2" customFormat="1" ht="42.75" customHeight="1">
      <c r="A8" s="45" t="s">
        <v>4</v>
      </c>
      <c r="B8" s="45" t="s">
        <v>20</v>
      </c>
      <c r="C8" s="12" t="s">
        <v>27</v>
      </c>
      <c r="D8" s="21">
        <v>7000</v>
      </c>
      <c r="E8" s="21">
        <v>2000</v>
      </c>
      <c r="F8" s="21">
        <v>9000</v>
      </c>
      <c r="G8" s="26">
        <v>85412.282</v>
      </c>
    </row>
    <row r="9" spans="1:9" s="2" customFormat="1" ht="47.25" customHeight="1">
      <c r="A9" s="48"/>
      <c r="B9" s="48"/>
      <c r="C9" s="7" t="s">
        <v>34</v>
      </c>
      <c r="D9" s="17">
        <v>5000</v>
      </c>
      <c r="E9" s="17">
        <v>5600</v>
      </c>
      <c r="F9" s="17">
        <v>10600</v>
      </c>
      <c r="G9" s="26">
        <v>85220.282</v>
      </c>
      <c r="H9" s="3"/>
      <c r="I9" s="4"/>
    </row>
    <row r="10" spans="1:7" s="2" customFormat="1" ht="51">
      <c r="A10" s="48"/>
      <c r="B10" s="48"/>
      <c r="C10" s="36" t="s">
        <v>35</v>
      </c>
      <c r="D10" s="17">
        <v>5800</v>
      </c>
      <c r="E10" s="17">
        <v>1000</v>
      </c>
      <c r="F10" s="17">
        <v>6800</v>
      </c>
      <c r="G10" s="26">
        <v>85220.282</v>
      </c>
    </row>
    <row r="11" spans="1:7" s="2" customFormat="1" ht="12.75">
      <c r="A11" s="8"/>
      <c r="B11" s="8" t="s">
        <v>17</v>
      </c>
      <c r="C11" s="9"/>
      <c r="D11" s="19">
        <f>SUM(D8:D10)</f>
        <v>17800</v>
      </c>
      <c r="E11" s="19">
        <f>SUM(E8:E10)</f>
        <v>8600</v>
      </c>
      <c r="F11" s="19">
        <f>SUM(F8:F10)</f>
        <v>26400</v>
      </c>
      <c r="G11" s="28"/>
    </row>
    <row r="12" spans="1:7" s="2" customFormat="1" ht="25.5" customHeight="1">
      <c r="A12" s="45" t="s">
        <v>5</v>
      </c>
      <c r="B12" s="45" t="s">
        <v>6</v>
      </c>
      <c r="C12" s="13" t="s">
        <v>36</v>
      </c>
      <c r="D12" s="21">
        <v>4000</v>
      </c>
      <c r="E12" s="21">
        <v>1600</v>
      </c>
      <c r="F12" s="21">
        <v>5600</v>
      </c>
      <c r="G12" s="26">
        <v>92105.282</v>
      </c>
    </row>
    <row r="13" spans="1:7" s="2" customFormat="1" ht="42" customHeight="1">
      <c r="A13" s="48"/>
      <c r="B13" s="48"/>
      <c r="C13" s="14" t="s">
        <v>37</v>
      </c>
      <c r="D13" s="17">
        <v>5900</v>
      </c>
      <c r="E13" s="17">
        <v>5054</v>
      </c>
      <c r="F13" s="17">
        <v>10954</v>
      </c>
      <c r="G13" s="26">
        <v>92605.282</v>
      </c>
    </row>
    <row r="14" spans="1:7" s="2" customFormat="1" ht="51">
      <c r="A14" s="48"/>
      <c r="B14" s="48"/>
      <c r="C14" s="14" t="s">
        <v>38</v>
      </c>
      <c r="D14" s="17">
        <v>4500</v>
      </c>
      <c r="E14" s="17">
        <v>3000</v>
      </c>
      <c r="F14" s="17">
        <v>7500</v>
      </c>
      <c r="G14" s="26">
        <v>92105.282</v>
      </c>
    </row>
    <row r="15" spans="1:7" s="2" customFormat="1" ht="28.5" customHeight="1">
      <c r="A15" s="46"/>
      <c r="B15" s="46"/>
      <c r="C15" s="18" t="s">
        <v>39</v>
      </c>
      <c r="D15" s="17">
        <v>1800</v>
      </c>
      <c r="E15" s="17">
        <v>950</v>
      </c>
      <c r="F15" s="17">
        <v>2750</v>
      </c>
      <c r="G15" s="26">
        <v>92105.282</v>
      </c>
    </row>
    <row r="16" spans="1:7" s="2" customFormat="1" ht="12.75">
      <c r="A16" s="15"/>
      <c r="B16" s="8" t="s">
        <v>17</v>
      </c>
      <c r="C16" s="9"/>
      <c r="D16" s="19">
        <f>SUM(D12:D15)</f>
        <v>16200</v>
      </c>
      <c r="E16" s="19">
        <f>SUM(E12:E15)</f>
        <v>10604</v>
      </c>
      <c r="F16" s="19">
        <f>SUM(F12:F15)</f>
        <v>26804</v>
      </c>
      <c r="G16" s="28"/>
    </row>
    <row r="17" spans="1:7" s="2" customFormat="1" ht="12.75">
      <c r="A17" s="43" t="s">
        <v>7</v>
      </c>
      <c r="B17" s="45" t="s">
        <v>8</v>
      </c>
      <c r="C17" s="56" t="s">
        <v>40</v>
      </c>
      <c r="D17" s="44">
        <v>600</v>
      </c>
      <c r="E17" s="44">
        <v>0</v>
      </c>
      <c r="F17" s="44">
        <v>600</v>
      </c>
      <c r="G17" s="50">
        <v>85220.282</v>
      </c>
    </row>
    <row r="18" spans="1:7" s="2" customFormat="1" ht="26.25" customHeight="1">
      <c r="A18" s="43"/>
      <c r="B18" s="46"/>
      <c r="C18" s="57"/>
      <c r="D18" s="44"/>
      <c r="E18" s="44"/>
      <c r="F18" s="44"/>
      <c r="G18" s="51"/>
    </row>
    <row r="19" spans="1:7" s="2" customFormat="1" ht="35.25" customHeight="1">
      <c r="A19" s="45" t="s">
        <v>9</v>
      </c>
      <c r="B19" s="45" t="s">
        <v>10</v>
      </c>
      <c r="C19" s="14" t="s">
        <v>41</v>
      </c>
      <c r="D19" s="17">
        <v>3900</v>
      </c>
      <c r="E19" s="17">
        <v>1000</v>
      </c>
      <c r="F19" s="17">
        <v>4900</v>
      </c>
      <c r="G19" s="26">
        <v>92105.282</v>
      </c>
    </row>
    <row r="20" spans="1:7" s="2" customFormat="1" ht="29.25" customHeight="1">
      <c r="A20" s="48"/>
      <c r="B20" s="48"/>
      <c r="C20" s="14" t="s">
        <v>28</v>
      </c>
      <c r="D20" s="17">
        <v>1050</v>
      </c>
      <c r="E20" s="17">
        <v>1800</v>
      </c>
      <c r="F20" s="17">
        <v>2850</v>
      </c>
      <c r="G20" s="26">
        <v>92105.282</v>
      </c>
    </row>
    <row r="21" spans="1:7" s="2" customFormat="1" ht="21" customHeight="1">
      <c r="A21" s="46"/>
      <c r="B21" s="46"/>
      <c r="C21" s="14" t="s">
        <v>42</v>
      </c>
      <c r="D21" s="17">
        <v>3000</v>
      </c>
      <c r="E21" s="17">
        <v>680</v>
      </c>
      <c r="F21" s="17">
        <v>3680</v>
      </c>
      <c r="G21" s="26">
        <v>92105.282</v>
      </c>
    </row>
    <row r="22" spans="1:7" s="2" customFormat="1" ht="12.75">
      <c r="A22" s="8"/>
      <c r="B22" s="8" t="s">
        <v>17</v>
      </c>
      <c r="C22" s="9"/>
      <c r="D22" s="19">
        <f>SUM(D19:D21)</f>
        <v>7950</v>
      </c>
      <c r="E22" s="19">
        <f>SUM(E19:E21)</f>
        <v>3480</v>
      </c>
      <c r="F22" s="19">
        <f>SUM(F19:F21)</f>
        <v>11430</v>
      </c>
      <c r="G22" s="28"/>
    </row>
    <row r="23" spans="1:7" s="2" customFormat="1" ht="38.25">
      <c r="A23" s="5" t="s">
        <v>11</v>
      </c>
      <c r="B23" s="6" t="s">
        <v>31</v>
      </c>
      <c r="C23" s="14" t="s">
        <v>32</v>
      </c>
      <c r="D23" s="17">
        <v>3700</v>
      </c>
      <c r="E23" s="17">
        <v>1750</v>
      </c>
      <c r="F23" s="17">
        <v>5450</v>
      </c>
      <c r="G23" s="26">
        <v>92605.282</v>
      </c>
    </row>
    <row r="24" spans="1:7" s="2" customFormat="1" ht="38.25">
      <c r="A24" s="5" t="s">
        <v>12</v>
      </c>
      <c r="B24" s="16" t="s">
        <v>13</v>
      </c>
      <c r="C24" s="14" t="s">
        <v>30</v>
      </c>
      <c r="D24" s="17">
        <v>15000</v>
      </c>
      <c r="E24" s="17">
        <v>0</v>
      </c>
      <c r="F24" s="17">
        <v>15000</v>
      </c>
      <c r="G24" s="26">
        <v>85412.282</v>
      </c>
    </row>
    <row r="25" spans="1:7" s="2" customFormat="1" ht="51">
      <c r="A25" s="5" t="s">
        <v>14</v>
      </c>
      <c r="B25" s="16" t="s">
        <v>15</v>
      </c>
      <c r="C25" s="14" t="s">
        <v>43</v>
      </c>
      <c r="D25" s="17">
        <v>4500</v>
      </c>
      <c r="E25" s="17">
        <v>3500</v>
      </c>
      <c r="F25" s="17">
        <v>8000</v>
      </c>
      <c r="G25" s="26">
        <v>92605.282</v>
      </c>
    </row>
    <row r="26" spans="1:7" s="2" customFormat="1" ht="51">
      <c r="A26" s="23" t="s">
        <v>16</v>
      </c>
      <c r="B26" s="6" t="s">
        <v>26</v>
      </c>
      <c r="C26" s="6" t="s">
        <v>29</v>
      </c>
      <c r="D26" s="24">
        <v>3000</v>
      </c>
      <c r="E26" s="24">
        <v>0</v>
      </c>
      <c r="F26" s="24">
        <v>3000</v>
      </c>
      <c r="G26" s="26">
        <v>92105.282</v>
      </c>
    </row>
    <row r="27" spans="1:7" s="2" customFormat="1" ht="19.5" customHeight="1">
      <c r="A27" s="53" t="s">
        <v>18</v>
      </c>
      <c r="B27" s="54"/>
      <c r="C27" s="55"/>
      <c r="D27" s="22">
        <f>D25+D26+D22+D18+D16+D11+D24+D17+D7+D23</f>
        <v>73750</v>
      </c>
      <c r="E27" s="22">
        <f>E25+E26+E22+E18+E16+E11+E24+E17+E7+E23</f>
        <v>27934</v>
      </c>
      <c r="F27" s="22">
        <f>F25+F26+F22+F18+F16+F11+F24+F17+F7+F23</f>
        <v>101684</v>
      </c>
      <c r="G27" s="27"/>
    </row>
    <row r="28" spans="1:7" ht="25.5" customHeight="1">
      <c r="A28" s="58" t="s">
        <v>45</v>
      </c>
      <c r="B28" s="58"/>
      <c r="C28" s="58"/>
      <c r="D28" s="58"/>
      <c r="E28" s="40"/>
      <c r="F28" s="40"/>
      <c r="G28" s="40"/>
    </row>
    <row r="29" spans="1:7" ht="21" customHeight="1">
      <c r="A29" s="49" t="s">
        <v>46</v>
      </c>
      <c r="B29" s="49"/>
      <c r="C29" s="49"/>
      <c r="D29" s="49"/>
      <c r="E29" s="30"/>
      <c r="F29" s="30"/>
      <c r="G29" s="30"/>
    </row>
    <row r="30" spans="1:7" ht="21" customHeight="1">
      <c r="A30" s="49" t="s">
        <v>44</v>
      </c>
      <c r="B30" s="49"/>
      <c r="C30" s="49"/>
      <c r="D30" s="49"/>
      <c r="E30" s="52" t="s">
        <v>50</v>
      </c>
      <c r="F30" s="52"/>
      <c r="G30" s="52"/>
    </row>
    <row r="31" spans="1:7" ht="20.25" customHeight="1">
      <c r="A31" s="49" t="s">
        <v>47</v>
      </c>
      <c r="B31" s="49"/>
      <c r="C31" s="49"/>
      <c r="D31" s="49"/>
      <c r="E31" s="39"/>
      <c r="F31" s="38"/>
      <c r="G31" s="30"/>
    </row>
    <row r="32" spans="5:7" ht="12.75">
      <c r="E32" s="52" t="s">
        <v>51</v>
      </c>
      <c r="F32" s="52"/>
      <c r="G32" s="52"/>
    </row>
    <row r="34" spans="4:7" ht="12.75">
      <c r="D34" s="41"/>
      <c r="E34" s="41"/>
      <c r="F34" s="41"/>
      <c r="G34" s="41"/>
    </row>
    <row r="35" spans="2:8" ht="12.75">
      <c r="B35" s="49"/>
      <c r="C35" s="49"/>
      <c r="D35" s="49"/>
      <c r="E35" s="49"/>
      <c r="F35" s="49"/>
      <c r="G35" s="49"/>
      <c r="H35" s="49"/>
    </row>
    <row r="36" spans="4:7" ht="12.75">
      <c r="D36" s="41"/>
      <c r="E36" s="41"/>
      <c r="F36" s="41"/>
      <c r="G36" s="41"/>
    </row>
  </sheetData>
  <mergeCells count="23">
    <mergeCell ref="A29:D29"/>
    <mergeCell ref="A30:D30"/>
    <mergeCell ref="A31:D31"/>
    <mergeCell ref="B35:H35"/>
    <mergeCell ref="G17:G18"/>
    <mergeCell ref="A19:A21"/>
    <mergeCell ref="B19:B21"/>
    <mergeCell ref="E30:G30"/>
    <mergeCell ref="E32:G32"/>
    <mergeCell ref="A27:C27"/>
    <mergeCell ref="F17:F18"/>
    <mergeCell ref="C17:C18"/>
    <mergeCell ref="A28:D28"/>
    <mergeCell ref="A1:F1"/>
    <mergeCell ref="A17:A18"/>
    <mergeCell ref="D17:D18"/>
    <mergeCell ref="E17:E18"/>
    <mergeCell ref="B17:B18"/>
    <mergeCell ref="D2:E2"/>
    <mergeCell ref="B8:B10"/>
    <mergeCell ref="A8:A10"/>
    <mergeCell ref="B12:B15"/>
    <mergeCell ref="A12:A15"/>
  </mergeCells>
  <printOptions/>
  <pageMargins left="0.77" right="0.52" top="0.62" bottom="0.7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Skarbnik</cp:lastModifiedBy>
  <cp:lastPrinted>2006-06-26T09:33:15Z</cp:lastPrinted>
  <dcterms:created xsi:type="dcterms:W3CDTF">2006-03-10T09:09:25Z</dcterms:created>
  <dcterms:modified xsi:type="dcterms:W3CDTF">2006-06-26T09:33:43Z</dcterms:modified>
  <cp:category/>
  <cp:version/>
  <cp:contentType/>
  <cp:contentStatus/>
</cp:coreProperties>
</file>