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III kw. " sheetId="1" r:id="rId1"/>
  </sheets>
  <definedNames>
    <definedName name="_xlnm.Print_Area" localSheetId="0">'III kw. '!$A$2:$K$35</definedName>
  </definedNames>
  <calcPr fullCalcOnLoad="1"/>
</workbook>
</file>

<file path=xl/sharedStrings.xml><?xml version="1.0" encoding="utf-8"?>
<sst xmlns="http://schemas.openxmlformats.org/spreadsheetml/2006/main" count="85" uniqueCount="40">
  <si>
    <t>Lp</t>
  </si>
  <si>
    <t>Wyszczególnienie składników mienia komunalnego</t>
  </si>
  <si>
    <t xml:space="preserve">Przychody </t>
  </si>
  <si>
    <t>zł</t>
  </si>
  <si>
    <t>Rozchody</t>
  </si>
  <si>
    <t>prawo własności</t>
  </si>
  <si>
    <t>mienie w zarządzie</t>
  </si>
  <si>
    <t>wierzytelności</t>
  </si>
  <si>
    <t>użytkowanie wieczyste</t>
  </si>
  <si>
    <t>najem</t>
  </si>
  <si>
    <t>dzierżawa</t>
  </si>
  <si>
    <t xml:space="preserve">Grunty </t>
  </si>
  <si>
    <t>Budynki i lokale</t>
  </si>
  <si>
    <t>Kotły i maszyny energetyczne</t>
  </si>
  <si>
    <t>Maszyny i urządzenia</t>
  </si>
  <si>
    <t>Urządzenia techniczne</t>
  </si>
  <si>
    <t>Środki transportu</t>
  </si>
  <si>
    <t>Budowle</t>
  </si>
  <si>
    <t>OGÓŁEM:</t>
  </si>
  <si>
    <t>-</t>
  </si>
  <si>
    <t>inne wymienić</t>
  </si>
  <si>
    <t>pow.</t>
  </si>
  <si>
    <t xml:space="preserve">pow. </t>
  </si>
  <si>
    <t>2 923,80 mb</t>
  </si>
  <si>
    <t>Gmina Sępólno Krajeńskie posiada inne niż własność prawa majątkowe takie jak :</t>
  </si>
  <si>
    <t>2 563 mb</t>
  </si>
  <si>
    <t xml:space="preserve">25,74 km </t>
  </si>
  <si>
    <r>
      <t>54 125,53 m</t>
    </r>
    <r>
      <rPr>
        <sz val="12"/>
        <rFont val="Arial"/>
        <family val="0"/>
      </rPr>
      <t>²</t>
    </r>
  </si>
  <si>
    <t>3 358,00 m²</t>
  </si>
  <si>
    <t>663.94.54 ha</t>
  </si>
  <si>
    <t>1) akcje - w bankach i w spółkach w wysokości 10 000 zł</t>
  </si>
  <si>
    <t>Wartość początkowa na dzień 01.01.2008</t>
  </si>
  <si>
    <r>
      <t>3 358,00 m</t>
    </r>
    <r>
      <rPr>
        <sz val="12"/>
        <rFont val="Arial"/>
        <family val="0"/>
      </rPr>
      <t>²</t>
    </r>
  </si>
  <si>
    <t>Wyposażenie</t>
  </si>
  <si>
    <t>2) udziały w  ZGK spółka z o. o. w Sępólnie Krajeńskim - aporty rzeczowy i finansowy majątek trwały w wysokości 6 311 200  zł na co składa się :</t>
  </si>
  <si>
    <t>*aport rzeczowy 6 311 200  zł - wykazany w kolumnie nr 7 powyższej tabeli</t>
  </si>
  <si>
    <t>Dane dotyczące rodzaju praw majątkowych z rubryki 6 zestawienia przypada                                   50 383 454,84 zł</t>
  </si>
  <si>
    <t xml:space="preserve">INFORMACJA O STANIE MIENIA KOMUNALNEGO NA DZIEŃ 30.09.2008  ROKU </t>
  </si>
  <si>
    <t>Wartość na dzień 30.09.2008</t>
  </si>
  <si>
    <t xml:space="preserve">Plan dochodów na 2009 r uzyskanych z tytułu wykonywania prawa własności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</si>
</sst>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3" xfId="0" applyFill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4" fontId="6" fillId="0" borderId="4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" fontId="5" fillId="0" borderId="3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4" fontId="6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" fontId="5" fillId="2" borderId="3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/>
    </xf>
    <xf numFmtId="4" fontId="11" fillId="0" borderId="1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0" fontId="14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5" fillId="0" borderId="3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4" fontId="5" fillId="0" borderId="8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" fontId="5" fillId="0" borderId="16" xfId="0" applyNumberFormat="1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11" fillId="0" borderId="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4" fontId="6" fillId="0" borderId="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" fontId="5" fillId="0" borderId="16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K34"/>
  <sheetViews>
    <sheetView tabSelected="1" view="pageBreakPreview" zoomScaleSheetLayoutView="100" workbookViewId="0" topLeftCell="A1">
      <selection activeCell="M10" sqref="M10"/>
    </sheetView>
  </sheetViews>
  <sheetFormatPr defaultColWidth="9.140625" defaultRowHeight="12.75"/>
  <cols>
    <col min="1" max="1" width="3.57421875" style="0" customWidth="1"/>
    <col min="2" max="2" width="11.28125" style="0" customWidth="1"/>
    <col min="3" max="3" width="14.8515625" style="0" customWidth="1"/>
    <col min="4" max="4" width="12.57421875" style="0" customWidth="1"/>
    <col min="5" max="5" width="14.57421875" style="0" customWidth="1"/>
    <col min="6" max="6" width="6.57421875" style="0" customWidth="1"/>
    <col min="7" max="7" width="16.28125" style="0" customWidth="1"/>
    <col min="8" max="8" width="13.57421875" style="0" customWidth="1"/>
    <col min="9" max="9" width="12.140625" style="0" customWidth="1"/>
    <col min="10" max="10" width="12.8515625" style="0" customWidth="1"/>
    <col min="11" max="11" width="13.8515625" style="0" customWidth="1"/>
  </cols>
  <sheetData>
    <row r="2" spans="1:11" ht="29.25" customHeight="1">
      <c r="A2" s="92" t="s">
        <v>37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8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5" spans="1:11" s="7" customFormat="1" ht="26.25" customHeight="1">
      <c r="A5" s="54" t="s">
        <v>0</v>
      </c>
      <c r="B5" s="46" t="s">
        <v>1</v>
      </c>
      <c r="C5" s="36"/>
      <c r="D5" s="46" t="s">
        <v>31</v>
      </c>
      <c r="E5" s="36"/>
      <c r="F5" s="40" t="s">
        <v>2</v>
      </c>
      <c r="G5" s="41"/>
      <c r="H5" s="40" t="s">
        <v>4</v>
      </c>
      <c r="I5" s="41"/>
      <c r="J5" s="40" t="s">
        <v>38</v>
      </c>
      <c r="K5" s="41"/>
    </row>
    <row r="6" spans="1:11" s="7" customFormat="1" ht="16.5" customHeight="1">
      <c r="A6" s="55"/>
      <c r="B6" s="56"/>
      <c r="C6" s="57"/>
      <c r="D6" s="6" t="s">
        <v>21</v>
      </c>
      <c r="E6" s="6" t="s">
        <v>3</v>
      </c>
      <c r="F6" s="6" t="s">
        <v>21</v>
      </c>
      <c r="G6" s="5" t="s">
        <v>3</v>
      </c>
      <c r="H6" s="5" t="s">
        <v>21</v>
      </c>
      <c r="I6" s="6" t="s">
        <v>3</v>
      </c>
      <c r="J6" s="6" t="s">
        <v>22</v>
      </c>
      <c r="K6" s="5" t="s">
        <v>3</v>
      </c>
    </row>
    <row r="7" spans="1:11" ht="15" customHeight="1">
      <c r="A7" s="2">
        <v>1</v>
      </c>
      <c r="B7" s="42">
        <v>2</v>
      </c>
      <c r="C7" s="43"/>
      <c r="D7" s="42">
        <v>3</v>
      </c>
      <c r="E7" s="43"/>
      <c r="F7" s="42">
        <v>4</v>
      </c>
      <c r="G7" s="43"/>
      <c r="H7" s="42">
        <v>5</v>
      </c>
      <c r="I7" s="43"/>
      <c r="J7" s="42">
        <v>6</v>
      </c>
      <c r="K7" s="43"/>
    </row>
    <row r="8" spans="1:11" ht="18.75" customHeight="1">
      <c r="A8" s="1">
        <v>1</v>
      </c>
      <c r="B8" s="58" t="s">
        <v>11</v>
      </c>
      <c r="C8" s="59"/>
      <c r="D8" s="23" t="s">
        <v>29</v>
      </c>
      <c r="E8" s="9">
        <v>8579439.7</v>
      </c>
      <c r="F8" s="31" t="s">
        <v>19</v>
      </c>
      <c r="G8" s="32">
        <v>4494.2</v>
      </c>
      <c r="H8" s="31" t="s">
        <v>19</v>
      </c>
      <c r="I8" s="10">
        <v>17302</v>
      </c>
      <c r="J8" s="23" t="s">
        <v>29</v>
      </c>
      <c r="K8" s="9">
        <f>(E8+G8)-I8</f>
        <v>8566631.899999999</v>
      </c>
    </row>
    <row r="9" spans="1:11" ht="18.75" customHeight="1">
      <c r="A9" s="52">
        <v>2</v>
      </c>
      <c r="B9" s="48" t="s">
        <v>12</v>
      </c>
      <c r="C9" s="49"/>
      <c r="D9" s="23" t="s">
        <v>27</v>
      </c>
      <c r="E9" s="37">
        <v>14961683.02</v>
      </c>
      <c r="F9" s="16" t="s">
        <v>19</v>
      </c>
      <c r="G9" s="38">
        <v>276288.01</v>
      </c>
      <c r="H9" s="16" t="s">
        <v>19</v>
      </c>
      <c r="I9" s="38">
        <v>140922.04</v>
      </c>
      <c r="J9" s="23" t="s">
        <v>27</v>
      </c>
      <c r="K9" s="44">
        <f>(E9+G9)-I9</f>
        <v>15097048.99</v>
      </c>
    </row>
    <row r="10" spans="1:11" ht="18.75" customHeight="1">
      <c r="A10" s="53"/>
      <c r="B10" s="50"/>
      <c r="C10" s="51"/>
      <c r="D10" s="26" t="s">
        <v>23</v>
      </c>
      <c r="E10" s="47"/>
      <c r="F10" s="27" t="s">
        <v>19</v>
      </c>
      <c r="G10" s="39"/>
      <c r="H10" s="27" t="s">
        <v>19</v>
      </c>
      <c r="I10" s="39"/>
      <c r="J10" s="26" t="s">
        <v>23</v>
      </c>
      <c r="K10" s="45"/>
    </row>
    <row r="11" spans="1:11" ht="16.5" customHeight="1">
      <c r="A11" s="52">
        <v>3</v>
      </c>
      <c r="B11" s="48" t="s">
        <v>17</v>
      </c>
      <c r="C11" s="49"/>
      <c r="D11" s="23" t="s">
        <v>32</v>
      </c>
      <c r="E11" s="37">
        <v>23420397.54</v>
      </c>
      <c r="F11" s="16" t="s">
        <v>19</v>
      </c>
      <c r="G11" s="60">
        <v>694736.52</v>
      </c>
      <c r="H11" s="16" t="s">
        <v>19</v>
      </c>
      <c r="I11" s="38">
        <v>349300</v>
      </c>
      <c r="J11" s="23" t="s">
        <v>28</v>
      </c>
      <c r="K11" s="60">
        <f>(E11+G11)-I11</f>
        <v>23765834.06</v>
      </c>
    </row>
    <row r="12" spans="1:11" ht="16.5" customHeight="1">
      <c r="A12" s="63"/>
      <c r="B12" s="64"/>
      <c r="C12" s="65"/>
      <c r="D12" s="26" t="s">
        <v>25</v>
      </c>
      <c r="E12" s="66"/>
      <c r="F12" s="27" t="s">
        <v>19</v>
      </c>
      <c r="G12" s="61"/>
      <c r="H12" s="27" t="s">
        <v>19</v>
      </c>
      <c r="I12" s="91"/>
      <c r="J12" s="26" t="s">
        <v>25</v>
      </c>
      <c r="K12" s="61"/>
    </row>
    <row r="13" spans="1:11" ht="16.5" customHeight="1">
      <c r="A13" s="53"/>
      <c r="B13" s="50"/>
      <c r="C13" s="51"/>
      <c r="D13" s="24" t="s">
        <v>26</v>
      </c>
      <c r="E13" s="47"/>
      <c r="F13" s="25" t="s">
        <v>19</v>
      </c>
      <c r="G13" s="62"/>
      <c r="H13" s="25" t="s">
        <v>19</v>
      </c>
      <c r="I13" s="39"/>
      <c r="J13" s="24" t="s">
        <v>26</v>
      </c>
      <c r="K13" s="62"/>
    </row>
    <row r="14" spans="1:11" ht="18.75" customHeight="1">
      <c r="A14" s="1">
        <v>4</v>
      </c>
      <c r="B14" s="58" t="s">
        <v>13</v>
      </c>
      <c r="C14" s="59"/>
      <c r="D14" s="25" t="s">
        <v>19</v>
      </c>
      <c r="E14" s="9">
        <v>166575.07</v>
      </c>
      <c r="F14" s="25" t="s">
        <v>19</v>
      </c>
      <c r="G14" s="9">
        <v>6000</v>
      </c>
      <c r="H14" s="25" t="s">
        <v>19</v>
      </c>
      <c r="I14" s="12"/>
      <c r="J14" s="25" t="s">
        <v>19</v>
      </c>
      <c r="K14" s="9">
        <f>(E14+G14)-I14</f>
        <v>172575.07</v>
      </c>
    </row>
    <row r="15" spans="1:11" ht="18.75" customHeight="1">
      <c r="A15" s="4">
        <v>5</v>
      </c>
      <c r="B15" s="58" t="s">
        <v>15</v>
      </c>
      <c r="C15" s="59"/>
      <c r="D15" s="11" t="s">
        <v>19</v>
      </c>
      <c r="E15" s="9">
        <v>348191.23</v>
      </c>
      <c r="F15" s="11" t="s">
        <v>19</v>
      </c>
      <c r="G15" s="9"/>
      <c r="H15" s="11" t="s">
        <v>19</v>
      </c>
      <c r="I15" s="12"/>
      <c r="J15" s="11" t="s">
        <v>19</v>
      </c>
      <c r="K15" s="9">
        <f>(E15+G15)-I15</f>
        <v>348191.23</v>
      </c>
    </row>
    <row r="16" spans="1:11" ht="18.75" customHeight="1">
      <c r="A16" s="4">
        <v>6</v>
      </c>
      <c r="B16" s="58" t="s">
        <v>14</v>
      </c>
      <c r="C16" s="59"/>
      <c r="D16" s="11" t="s">
        <v>19</v>
      </c>
      <c r="E16" s="9">
        <v>1571708.57</v>
      </c>
      <c r="F16" s="11" t="s">
        <v>19</v>
      </c>
      <c r="G16" s="9">
        <v>78952.53</v>
      </c>
      <c r="H16" s="11" t="s">
        <v>19</v>
      </c>
      <c r="I16" s="12">
        <v>47275.81</v>
      </c>
      <c r="J16" s="11" t="s">
        <v>19</v>
      </c>
      <c r="K16" s="9">
        <f>(E16+G16)-I16</f>
        <v>1603385.29</v>
      </c>
    </row>
    <row r="17" spans="1:11" ht="18.75" customHeight="1">
      <c r="A17" s="15">
        <v>7</v>
      </c>
      <c r="B17" s="93" t="s">
        <v>16</v>
      </c>
      <c r="C17" s="93"/>
      <c r="D17" s="16" t="s">
        <v>19</v>
      </c>
      <c r="E17" s="17">
        <v>1178098.14</v>
      </c>
      <c r="F17" s="16" t="s">
        <v>19</v>
      </c>
      <c r="G17" s="17">
        <v>46000</v>
      </c>
      <c r="H17" s="16" t="s">
        <v>19</v>
      </c>
      <c r="I17" s="18">
        <v>67479.8</v>
      </c>
      <c r="J17" s="16" t="s">
        <v>19</v>
      </c>
      <c r="K17" s="17">
        <f>(E17+G17)-I17</f>
        <v>1156618.3399999999</v>
      </c>
    </row>
    <row r="18" spans="1:11" ht="18.75" customHeight="1">
      <c r="A18" s="4">
        <v>8</v>
      </c>
      <c r="B18" s="89" t="s">
        <v>33</v>
      </c>
      <c r="C18" s="90"/>
      <c r="D18" s="16" t="s">
        <v>19</v>
      </c>
      <c r="E18" s="17">
        <v>37486.27</v>
      </c>
      <c r="F18" s="16" t="s">
        <v>19</v>
      </c>
      <c r="G18" s="17">
        <v>0</v>
      </c>
      <c r="H18" s="16" t="s">
        <v>19</v>
      </c>
      <c r="I18" s="18">
        <v>0</v>
      </c>
      <c r="J18" s="16" t="s">
        <v>19</v>
      </c>
      <c r="K18" s="17">
        <f>(E18+G18)-I18</f>
        <v>37486.27</v>
      </c>
    </row>
    <row r="19" spans="1:11" ht="9" customHeight="1" thickBot="1">
      <c r="A19" s="15"/>
      <c r="B19" s="70"/>
      <c r="C19" s="70"/>
      <c r="D19" s="16"/>
      <c r="E19" s="17"/>
      <c r="F19" s="16"/>
      <c r="G19" s="17"/>
      <c r="H19" s="16"/>
      <c r="I19" s="18"/>
      <c r="J19" s="16"/>
      <c r="K19" s="17"/>
    </row>
    <row r="20" spans="1:11" ht="18.75" customHeight="1" thickBot="1">
      <c r="A20" s="67" t="s">
        <v>18</v>
      </c>
      <c r="B20" s="68"/>
      <c r="C20" s="69"/>
      <c r="D20" s="19" t="s">
        <v>19</v>
      </c>
      <c r="E20" s="20">
        <f>SUM(E8:E18)</f>
        <v>50263579.54</v>
      </c>
      <c r="F20" s="19" t="s">
        <v>19</v>
      </c>
      <c r="G20" s="20">
        <f>SUM(G8:G17)</f>
        <v>1106471.26</v>
      </c>
      <c r="H20" s="19" t="s">
        <v>19</v>
      </c>
      <c r="I20" s="21">
        <f>SUM(I8:I17)</f>
        <v>622279.6500000001</v>
      </c>
      <c r="J20" s="19" t="s">
        <v>19</v>
      </c>
      <c r="K20" s="22">
        <f>(E20+G20)-I20</f>
        <v>50747771.15</v>
      </c>
    </row>
    <row r="21" ht="15.75">
      <c r="G21" s="28"/>
    </row>
    <row r="22" ht="12.75">
      <c r="K22" s="34"/>
    </row>
    <row r="23" spans="1:11" ht="52.5" customHeight="1">
      <c r="A23" s="86" t="s">
        <v>36</v>
      </c>
      <c r="B23" s="87"/>
      <c r="C23" s="87"/>
      <c r="D23" s="87"/>
      <c r="E23" s="87"/>
      <c r="F23" s="87"/>
      <c r="G23" s="87"/>
      <c r="H23" s="87"/>
      <c r="I23" s="74" t="s">
        <v>39</v>
      </c>
      <c r="J23" s="75"/>
      <c r="K23" s="76"/>
    </row>
    <row r="24" spans="1:11" ht="12.75">
      <c r="A24" s="88">
        <v>7</v>
      </c>
      <c r="B24" s="88"/>
      <c r="C24" s="88"/>
      <c r="D24" s="88"/>
      <c r="E24" s="88"/>
      <c r="F24" s="88"/>
      <c r="G24" s="88"/>
      <c r="H24" s="88"/>
      <c r="I24" s="77">
        <v>8</v>
      </c>
      <c r="J24" s="78"/>
      <c r="K24" s="79"/>
    </row>
    <row r="25" spans="1:11" ht="33" customHeight="1">
      <c r="A25" s="94" t="s">
        <v>5</v>
      </c>
      <c r="B25" s="94"/>
      <c r="C25" s="35" t="s">
        <v>6</v>
      </c>
      <c r="D25" s="35" t="s">
        <v>7</v>
      </c>
      <c r="E25" s="35" t="s">
        <v>8</v>
      </c>
      <c r="F25" s="35" t="s">
        <v>9</v>
      </c>
      <c r="G25" s="35" t="s">
        <v>10</v>
      </c>
      <c r="H25" s="35" t="s">
        <v>20</v>
      </c>
      <c r="I25" s="80">
        <v>264500</v>
      </c>
      <c r="J25" s="81"/>
      <c r="K25" s="82"/>
    </row>
    <row r="26" spans="1:11" s="30" customFormat="1" ht="31.5" customHeight="1">
      <c r="A26" s="73">
        <v>44072254.84</v>
      </c>
      <c r="B26" s="73"/>
      <c r="C26" s="29"/>
      <c r="D26" s="29"/>
      <c r="E26" s="29"/>
      <c r="F26" s="29"/>
      <c r="G26" s="29"/>
      <c r="H26" s="33">
        <v>6311200</v>
      </c>
      <c r="I26" s="83"/>
      <c r="J26" s="84"/>
      <c r="K26" s="85"/>
    </row>
    <row r="27" spans="1:11" ht="18.75" customHeight="1">
      <c r="A27" s="13"/>
      <c r="B27" s="13"/>
      <c r="C27" s="14"/>
      <c r="D27" s="14"/>
      <c r="E27" s="14"/>
      <c r="F27" s="14"/>
      <c r="G27" s="14"/>
      <c r="H27" s="14"/>
      <c r="I27" s="14"/>
      <c r="J27" s="14"/>
      <c r="K27" s="8"/>
    </row>
    <row r="28" spans="7:9" ht="12.75">
      <c r="G28" s="34"/>
      <c r="I28" s="34"/>
    </row>
    <row r="30" spans="1:11" ht="15.75">
      <c r="A30" s="72" t="s">
        <v>24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</row>
    <row r="31" spans="1:11" ht="18" customHeight="1">
      <c r="A31" s="71" t="s">
        <v>30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</row>
    <row r="32" spans="1:11" ht="30" customHeight="1">
      <c r="A32" s="95" t="s">
        <v>34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</row>
    <row r="33" spans="1:11" ht="18" customHeight="1">
      <c r="A33" s="71" t="s">
        <v>35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1" ht="1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</row>
  </sheetData>
  <mergeCells count="44">
    <mergeCell ref="B18:C18"/>
    <mergeCell ref="I11:I13"/>
    <mergeCell ref="B15:C15"/>
    <mergeCell ref="A2:K2"/>
    <mergeCell ref="B16:C16"/>
    <mergeCell ref="B17:C17"/>
    <mergeCell ref="B14:C14"/>
    <mergeCell ref="B9:C10"/>
    <mergeCell ref="A9:A10"/>
    <mergeCell ref="D7:E7"/>
    <mergeCell ref="F5:G5"/>
    <mergeCell ref="H5:I5"/>
    <mergeCell ref="K11:K13"/>
    <mergeCell ref="G11:G13"/>
    <mergeCell ref="A11:A13"/>
    <mergeCell ref="B11:C13"/>
    <mergeCell ref="E11:E13"/>
    <mergeCell ref="D5:E5"/>
    <mergeCell ref="E9:E10"/>
    <mergeCell ref="I24:K24"/>
    <mergeCell ref="I25:K26"/>
    <mergeCell ref="A23:H23"/>
    <mergeCell ref="A24:H24"/>
    <mergeCell ref="A20:C20"/>
    <mergeCell ref="A25:B25"/>
    <mergeCell ref="B19:C19"/>
    <mergeCell ref="A34:K34"/>
    <mergeCell ref="A30:K30"/>
    <mergeCell ref="A31:K31"/>
    <mergeCell ref="A26:B26"/>
    <mergeCell ref="A32:K32"/>
    <mergeCell ref="A33:K33"/>
    <mergeCell ref="I23:K23"/>
    <mergeCell ref="A5:A6"/>
    <mergeCell ref="B5:C6"/>
    <mergeCell ref="B7:C7"/>
    <mergeCell ref="B8:C8"/>
    <mergeCell ref="G9:G10"/>
    <mergeCell ref="I9:I10"/>
    <mergeCell ref="J5:K5"/>
    <mergeCell ref="J7:K7"/>
    <mergeCell ref="F7:G7"/>
    <mergeCell ref="H7:I7"/>
    <mergeCell ref="K9:K10"/>
  </mergeCells>
  <printOptions/>
  <pageMargins left="0.41" right="0.27" top="0.49" bottom="0.47" header="0.5" footer="0.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UMSK</dc:creator>
  <cp:keywords/>
  <dc:description/>
  <cp:lastModifiedBy>Kujawa</cp:lastModifiedBy>
  <cp:lastPrinted>2008-11-06T09:10:35Z</cp:lastPrinted>
  <dcterms:created xsi:type="dcterms:W3CDTF">2005-09-28T05:51:01Z</dcterms:created>
  <dcterms:modified xsi:type="dcterms:W3CDTF">2008-11-20T08:48:38Z</dcterms:modified>
  <cp:category/>
  <cp:version/>
  <cp:contentType/>
  <cp:contentStatus/>
</cp:coreProperties>
</file>