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I kw" sheetId="1" r:id="rId1"/>
  </sheets>
  <definedNames>
    <definedName name="_xlnm.Print_Area" localSheetId="0">'III kw'!$A$1:$K$35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<sst xmlns="http://schemas.openxmlformats.org/spreadsheetml/2006/main" count="96" uniqueCount="54">
  <si>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</si>
  <si>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</si>
  <si>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</si>
  <si>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</si>
  <si>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</si>
  <si>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</si>
  <si>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</si>
  <si>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</si>
  <si>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</si>
  <si>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</si>
  <si>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</si>
  <si>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</si>
  <si>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</si>
  <si>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</si>
  <si>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</si>
  <si>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</si>
  <si>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</si>
  <si>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</si>
  <si>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</si>
  <si>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</si>
  <si>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</si>
  <si>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</si>
  <si>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</si>
  <si>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</si>
  <si>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</si>
  <si>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</si>
  <si>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>1.</t>
  </si>
  <si>
    <t>2.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</si>
  <si>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</si>
  <si>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</si>
  <si>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</si>
  <si>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</si>
  <si>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</si>
  <si>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</si>
  <si>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</si>
  <si>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</si>
  <si>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</si>
  <si>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</si>
  <si>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</si>
  <si>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</si>
  <si>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</si>
  <si>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</si>
  <si>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</si>
  <si>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 xml:space="preserve">Plan dochodów na 2010 r uzyskanych z tytułu wykonywania prawa własności </t>
  </si>
  <si>
    <t>662.44.07 ha</t>
  </si>
  <si>
    <t>53 272,14 m²</t>
  </si>
  <si>
    <t>Wartość początkowa na dzień 01.01.2010</t>
  </si>
  <si>
    <t>Wartość na dzień 30.09.2010</t>
  </si>
  <si>
    <t>Dane dotyczące rodzaju praw majątkowych z rubryki 6 zestawienia przypada  64 964 925,79 zł</t>
  </si>
  <si>
    <t>7.78.51 ha</t>
  </si>
  <si>
    <t>3.388.89 ha</t>
  </si>
  <si>
    <t>666.33.69 ha</t>
  </si>
  <si>
    <t>287,98 m²</t>
  </si>
  <si>
    <t>52 984,16 m²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</si>
</sst>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1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" fontId="14" fillId="33" borderId="10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4" fontId="13" fillId="33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4" fillId="0" borderId="27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34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72" t="s">
        <v>0</v>
      </c>
      <c r="B4" s="74" t="s">
        <v>1</v>
      </c>
      <c r="C4" s="75"/>
      <c r="D4" s="74" t="s">
        <v>46</v>
      </c>
      <c r="E4" s="75"/>
      <c r="F4" s="78" t="s">
        <v>2</v>
      </c>
      <c r="G4" s="79"/>
      <c r="H4" s="78" t="s">
        <v>4</v>
      </c>
      <c r="I4" s="79"/>
      <c r="J4" s="78" t="s">
        <v>47</v>
      </c>
      <c r="K4" s="79"/>
    </row>
    <row r="5" spans="1:11" s="3" customFormat="1" ht="16.5" customHeight="1">
      <c r="A5" s="73"/>
      <c r="B5" s="76"/>
      <c r="C5" s="77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0">
        <v>1</v>
      </c>
      <c r="B6" s="80">
        <v>2</v>
      </c>
      <c r="C6" s="81"/>
      <c r="D6" s="80">
        <v>3</v>
      </c>
      <c r="E6" s="81"/>
      <c r="F6" s="80">
        <v>4</v>
      </c>
      <c r="G6" s="81"/>
      <c r="H6" s="80">
        <v>5</v>
      </c>
      <c r="I6" s="81"/>
      <c r="J6" s="80">
        <v>6</v>
      </c>
      <c r="K6" s="81"/>
    </row>
    <row r="7" spans="1:11" s="8" customFormat="1" ht="18.75" customHeight="1">
      <c r="A7" s="12" t="s">
        <v>26</v>
      </c>
      <c r="B7" s="55" t="s">
        <v>11</v>
      </c>
      <c r="C7" s="56"/>
      <c r="D7" s="13" t="s">
        <v>44</v>
      </c>
      <c r="E7" s="14">
        <v>8556565.9</v>
      </c>
      <c r="F7" s="31" t="s">
        <v>49</v>
      </c>
      <c r="G7" s="15">
        <v>82635</v>
      </c>
      <c r="H7" s="31" t="s">
        <v>50</v>
      </c>
      <c r="I7" s="16">
        <v>108847</v>
      </c>
      <c r="J7" s="13" t="s">
        <v>51</v>
      </c>
      <c r="K7" s="14">
        <f>(E7+G7)-I7</f>
        <v>8530353.9</v>
      </c>
    </row>
    <row r="8" spans="1:11" s="8" customFormat="1" ht="18.75" customHeight="1">
      <c r="A8" s="34" t="s">
        <v>27</v>
      </c>
      <c r="B8" s="37" t="s">
        <v>12</v>
      </c>
      <c r="C8" s="38"/>
      <c r="D8" s="13" t="s">
        <v>45</v>
      </c>
      <c r="E8" s="43">
        <v>19334919.84</v>
      </c>
      <c r="F8" s="17" t="s">
        <v>18</v>
      </c>
      <c r="G8" s="67">
        <v>525862.41</v>
      </c>
      <c r="H8" s="13" t="s">
        <v>52</v>
      </c>
      <c r="I8" s="67">
        <v>1485168.86</v>
      </c>
      <c r="J8" s="13" t="s">
        <v>53</v>
      </c>
      <c r="K8" s="69">
        <f>(E8+G8)-I8</f>
        <v>18375613.39</v>
      </c>
    </row>
    <row r="9" spans="1:11" s="8" customFormat="1" ht="18.75" customHeight="1">
      <c r="A9" s="36"/>
      <c r="B9" s="41"/>
      <c r="C9" s="42"/>
      <c r="D9" s="18" t="s">
        <v>22</v>
      </c>
      <c r="E9" s="45"/>
      <c r="F9" s="19" t="s">
        <v>18</v>
      </c>
      <c r="G9" s="68"/>
      <c r="H9" s="19" t="s">
        <v>18</v>
      </c>
      <c r="I9" s="68"/>
      <c r="J9" s="18" t="s">
        <v>22</v>
      </c>
      <c r="K9" s="70"/>
    </row>
    <row r="10" spans="1:11" s="8" customFormat="1" ht="16.5" customHeight="1">
      <c r="A10" s="34" t="s">
        <v>28</v>
      </c>
      <c r="B10" s="37" t="s">
        <v>16</v>
      </c>
      <c r="C10" s="38"/>
      <c r="D10" s="13" t="s">
        <v>29</v>
      </c>
      <c r="E10" s="43">
        <v>32191798.03</v>
      </c>
      <c r="F10" s="13"/>
      <c r="G10" s="82">
        <v>6454861.45</v>
      </c>
      <c r="H10" s="17" t="s">
        <v>18</v>
      </c>
      <c r="I10" s="67">
        <v>4614746.35</v>
      </c>
      <c r="J10" s="13" t="s">
        <v>29</v>
      </c>
      <c r="K10" s="82">
        <f>(E10+G10)-I10</f>
        <v>34031913.13</v>
      </c>
    </row>
    <row r="11" spans="1:11" s="8" customFormat="1" ht="16.5" customHeight="1">
      <c r="A11" s="35"/>
      <c r="B11" s="39"/>
      <c r="C11" s="40"/>
      <c r="D11" s="18" t="s">
        <v>30</v>
      </c>
      <c r="E11" s="44"/>
      <c r="F11" s="18"/>
      <c r="G11" s="83"/>
      <c r="H11" s="19" t="s">
        <v>18</v>
      </c>
      <c r="I11" s="85"/>
      <c r="J11" s="18" t="s">
        <v>30</v>
      </c>
      <c r="K11" s="83"/>
    </row>
    <row r="12" spans="1:11" s="8" customFormat="1" ht="16.5" customHeight="1">
      <c r="A12" s="36"/>
      <c r="B12" s="41"/>
      <c r="C12" s="42"/>
      <c r="D12" s="20" t="s">
        <v>31</v>
      </c>
      <c r="E12" s="45"/>
      <c r="F12" s="20"/>
      <c r="G12" s="84"/>
      <c r="H12" s="21" t="s">
        <v>18</v>
      </c>
      <c r="I12" s="68"/>
      <c r="J12" s="20" t="s">
        <v>31</v>
      </c>
      <c r="K12" s="84"/>
    </row>
    <row r="13" spans="1:11" s="8" customFormat="1" ht="26.25" customHeight="1">
      <c r="A13" s="12" t="s">
        <v>32</v>
      </c>
      <c r="B13" s="53" t="s">
        <v>13</v>
      </c>
      <c r="C13" s="54"/>
      <c r="D13" s="21" t="s">
        <v>18</v>
      </c>
      <c r="E13" s="14">
        <v>208267.54</v>
      </c>
      <c r="F13" s="21" t="s">
        <v>18</v>
      </c>
      <c r="G13" s="14">
        <v>12200</v>
      </c>
      <c r="H13" s="21" t="s">
        <v>18</v>
      </c>
      <c r="I13" s="14">
        <v>0</v>
      </c>
      <c r="J13" s="21" t="s">
        <v>18</v>
      </c>
      <c r="K13" s="14">
        <f aca="true" t="shared" si="0" ref="K13:K18">(E13+G13)-I13</f>
        <v>220467.54</v>
      </c>
    </row>
    <row r="14" spans="1:11" s="8" customFormat="1" ht="18.75" customHeight="1">
      <c r="A14" s="12" t="s">
        <v>33</v>
      </c>
      <c r="B14" s="55" t="s">
        <v>34</v>
      </c>
      <c r="C14" s="56"/>
      <c r="D14" s="22" t="s">
        <v>18</v>
      </c>
      <c r="E14" s="14">
        <v>1618856.7</v>
      </c>
      <c r="F14" s="22" t="s">
        <v>18</v>
      </c>
      <c r="G14" s="14">
        <v>2319</v>
      </c>
      <c r="H14" s="22" t="s">
        <v>18</v>
      </c>
      <c r="I14" s="14">
        <v>0</v>
      </c>
      <c r="J14" s="22" t="s">
        <v>18</v>
      </c>
      <c r="K14" s="14">
        <f t="shared" si="0"/>
        <v>1621175.7</v>
      </c>
    </row>
    <row r="15" spans="1:11" s="8" customFormat="1" ht="18.75" customHeight="1">
      <c r="A15" s="12" t="s">
        <v>35</v>
      </c>
      <c r="B15" s="55" t="s">
        <v>36</v>
      </c>
      <c r="C15" s="56"/>
      <c r="D15" s="22" t="s">
        <v>18</v>
      </c>
      <c r="E15" s="14">
        <v>29868.23</v>
      </c>
      <c r="F15" s="22" t="s">
        <v>18</v>
      </c>
      <c r="G15" s="14">
        <v>0</v>
      </c>
      <c r="H15" s="22" t="s">
        <v>18</v>
      </c>
      <c r="I15" s="14">
        <v>0</v>
      </c>
      <c r="J15" s="22" t="s">
        <v>18</v>
      </c>
      <c r="K15" s="14">
        <f t="shared" si="0"/>
        <v>29868.23</v>
      </c>
    </row>
    <row r="16" spans="1:11" s="8" customFormat="1" ht="18.75" customHeight="1">
      <c r="A16" s="12" t="s">
        <v>37</v>
      </c>
      <c r="B16" s="55" t="s">
        <v>14</v>
      </c>
      <c r="C16" s="56"/>
      <c r="D16" s="17" t="s">
        <v>18</v>
      </c>
      <c r="E16" s="23">
        <v>521193.5</v>
      </c>
      <c r="F16" s="17" t="s">
        <v>18</v>
      </c>
      <c r="G16" s="23">
        <v>0</v>
      </c>
      <c r="H16" s="17" t="s">
        <v>18</v>
      </c>
      <c r="I16" s="23">
        <v>0</v>
      </c>
      <c r="J16" s="17" t="s">
        <v>18</v>
      </c>
      <c r="K16" s="14">
        <f t="shared" si="0"/>
        <v>521193.5</v>
      </c>
    </row>
    <row r="17" spans="1:11" s="8" customFormat="1" ht="18.75" customHeight="1">
      <c r="A17" s="12" t="s">
        <v>38</v>
      </c>
      <c r="B17" s="57" t="s">
        <v>15</v>
      </c>
      <c r="C17" s="57"/>
      <c r="D17" s="17" t="s">
        <v>18</v>
      </c>
      <c r="E17" s="23">
        <v>1362121.34</v>
      </c>
      <c r="F17" s="17" t="s">
        <v>18</v>
      </c>
      <c r="G17" s="23">
        <v>27400</v>
      </c>
      <c r="H17" s="17" t="s">
        <v>18</v>
      </c>
      <c r="I17" s="23">
        <v>0</v>
      </c>
      <c r="J17" s="17" t="s">
        <v>18</v>
      </c>
      <c r="K17" s="23">
        <f t="shared" si="0"/>
        <v>1389521.34</v>
      </c>
    </row>
    <row r="18" spans="1:11" s="8" customFormat="1" ht="18.75" customHeight="1">
      <c r="A18" s="12" t="s">
        <v>39</v>
      </c>
      <c r="B18" s="55" t="s">
        <v>25</v>
      </c>
      <c r="C18" s="56"/>
      <c r="D18" s="17" t="s">
        <v>18</v>
      </c>
      <c r="E18" s="23">
        <v>244819.06</v>
      </c>
      <c r="F18" s="17" t="s">
        <v>18</v>
      </c>
      <c r="G18" s="23">
        <v>0</v>
      </c>
      <c r="H18" s="17" t="s">
        <v>18</v>
      </c>
      <c r="I18" s="23">
        <v>0</v>
      </c>
      <c r="J18" s="17" t="s">
        <v>18</v>
      </c>
      <c r="K18" s="23">
        <f t="shared" si="0"/>
        <v>244819.06</v>
      </c>
    </row>
    <row r="19" spans="1:11" s="8" customFormat="1" ht="9" customHeight="1" thickBot="1">
      <c r="A19" s="12"/>
      <c r="B19" s="61"/>
      <c r="C19" s="61"/>
      <c r="D19" s="17"/>
      <c r="E19" s="24"/>
      <c r="F19" s="17"/>
      <c r="G19" s="24"/>
      <c r="H19" s="17"/>
      <c r="I19" s="24"/>
      <c r="J19" s="17"/>
      <c r="K19" s="24"/>
    </row>
    <row r="20" spans="1:11" s="8" customFormat="1" ht="18.75" customHeight="1" thickBot="1">
      <c r="A20" s="62" t="s">
        <v>17</v>
      </c>
      <c r="B20" s="63"/>
      <c r="C20" s="64"/>
      <c r="D20" s="25" t="s">
        <v>18</v>
      </c>
      <c r="E20" s="26">
        <f>SUM(E7:E18)</f>
        <v>64068410.14000001</v>
      </c>
      <c r="F20" s="25" t="s">
        <v>18</v>
      </c>
      <c r="G20" s="26">
        <f>SUM(G7:G18)</f>
        <v>7105277.86</v>
      </c>
      <c r="H20" s="25" t="s">
        <v>18</v>
      </c>
      <c r="I20" s="26">
        <f>SUM(I7:I18)</f>
        <v>6208762.21</v>
      </c>
      <c r="J20" s="25" t="s">
        <v>18</v>
      </c>
      <c r="K20" s="27">
        <f>(E20+G20)-I20</f>
        <v>64964925.790000014</v>
      </c>
    </row>
    <row r="21" ht="15.75">
      <c r="G21" s="7"/>
    </row>
    <row r="22" ht="12.75">
      <c r="K22" s="9"/>
    </row>
    <row r="23" spans="1:11" ht="52.5" customHeight="1">
      <c r="A23" s="65" t="s">
        <v>48</v>
      </c>
      <c r="B23" s="66"/>
      <c r="C23" s="66"/>
      <c r="D23" s="66"/>
      <c r="E23" s="66"/>
      <c r="F23" s="66"/>
      <c r="G23" s="66"/>
      <c r="H23" s="66"/>
      <c r="I23" s="58" t="s">
        <v>43</v>
      </c>
      <c r="J23" s="59"/>
      <c r="K23" s="60"/>
    </row>
    <row r="24" spans="1:11" ht="12.75">
      <c r="A24" s="46">
        <v>7</v>
      </c>
      <c r="B24" s="46"/>
      <c r="C24" s="46"/>
      <c r="D24" s="46"/>
      <c r="E24" s="46"/>
      <c r="F24" s="46"/>
      <c r="G24" s="46"/>
      <c r="H24" s="46"/>
      <c r="I24" s="50">
        <v>8</v>
      </c>
      <c r="J24" s="51"/>
      <c r="K24" s="52"/>
    </row>
    <row r="25" spans="1:11" ht="33" customHeight="1">
      <c r="A25" s="47" t="s">
        <v>5</v>
      </c>
      <c r="B25" s="47"/>
      <c r="C25" s="10" t="s">
        <v>6</v>
      </c>
      <c r="D25" s="28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86">
        <v>630284.33</v>
      </c>
      <c r="J25" s="87"/>
      <c r="K25" s="88"/>
    </row>
    <row r="26" spans="1:11" s="8" customFormat="1" ht="20.25" customHeight="1">
      <c r="A26" s="48">
        <v>58356925.79</v>
      </c>
      <c r="B26" s="48"/>
      <c r="C26" s="29"/>
      <c r="D26" s="29"/>
      <c r="E26" s="29"/>
      <c r="F26" s="29"/>
      <c r="G26" s="29"/>
      <c r="H26" s="29">
        <v>6608000</v>
      </c>
      <c r="I26" s="89"/>
      <c r="J26" s="90"/>
      <c r="K26" s="91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49" t="s">
        <v>23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8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30" customHeight="1">
      <c r="A32" s="32" t="s">
        <v>40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8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</sheetData>
  <sheetProtection/>
  <mergeCells count="45">
    <mergeCell ref="A34:K34"/>
    <mergeCell ref="A25:B25"/>
    <mergeCell ref="I25:K26"/>
    <mergeCell ref="A26:B26"/>
    <mergeCell ref="A30:K30"/>
    <mergeCell ref="A31:K31"/>
    <mergeCell ref="A32:K32"/>
    <mergeCell ref="B18:C18"/>
    <mergeCell ref="B19:C19"/>
    <mergeCell ref="A20:C20"/>
    <mergeCell ref="A23:H23"/>
    <mergeCell ref="I23:K23"/>
    <mergeCell ref="A33:K33"/>
    <mergeCell ref="A10:A12"/>
    <mergeCell ref="B10:C12"/>
    <mergeCell ref="E10:E12"/>
    <mergeCell ref="A24:H24"/>
    <mergeCell ref="I24:K24"/>
    <mergeCell ref="B13:C13"/>
    <mergeCell ref="B14:C14"/>
    <mergeCell ref="B15:C15"/>
    <mergeCell ref="B16:C16"/>
    <mergeCell ref="B17:C17"/>
    <mergeCell ref="A8:A9"/>
    <mergeCell ref="B8:C9"/>
    <mergeCell ref="E8:E9"/>
    <mergeCell ref="G8:G9"/>
    <mergeCell ref="I8:I9"/>
    <mergeCell ref="K8:K9"/>
    <mergeCell ref="F6:G6"/>
    <mergeCell ref="H6:I6"/>
    <mergeCell ref="I10:I12"/>
    <mergeCell ref="G10:G12"/>
    <mergeCell ref="J6:K6"/>
    <mergeCell ref="K10:K12"/>
    <mergeCell ref="B7:C7"/>
    <mergeCell ref="A1:K1"/>
    <mergeCell ref="A4:A5"/>
    <mergeCell ref="B4:C5"/>
    <mergeCell ref="D4:E4"/>
    <mergeCell ref="F4:G4"/>
    <mergeCell ref="H4:I4"/>
    <mergeCell ref="J4:K4"/>
    <mergeCell ref="B6:C6"/>
    <mergeCell ref="D6:E6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Oem</cp:lastModifiedBy>
  <cp:lastPrinted>2011-02-17T08:04:52Z</cp:lastPrinted>
  <dcterms:created xsi:type="dcterms:W3CDTF">2005-09-28T05:51:01Z</dcterms:created>
  <dcterms:modified xsi:type="dcterms:W3CDTF">2011-02-17T16:51:02Z</dcterms:modified>
  <cp:category/>
  <cp:version/>
  <cp:contentType/>
  <cp:contentStatus/>
</cp:coreProperties>
</file>