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V kw. " sheetId="1" r:id="rId1"/>
  </sheets>
  <definedNames>
    <definedName name="_xlnm.Print_Area" localSheetId="0">'IV kw. '!$A$2:$K$36</definedName>
  </definedNames>
  <calcPr fullCalcOnLoad="1"/>
</workbook>
</file>

<file path=xl/sharedStrings.xml><?xml version="1.0" encoding="utf-8"?>
<sst xmlns="http://schemas.openxmlformats.org/spreadsheetml/2006/main" count="99" uniqueCount="59">
  <si>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</si>
  <si>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</si>
  <si>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</si>
  <si>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</si>
  <si>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</si>
  <si>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</si>
  <si>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</si>
  <si>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</si>
  <si>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</si>
  <si>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</si>
  <si>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</si>
  <si>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</si>
  <si>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</si>
  <si>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</si>
  <si>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</si>
  <si>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</si>
  <si>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</si>
  <si>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</si>
  <si>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</si>
  <si>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</si>
  <si>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</si>
  <si>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</si>
  <si>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</si>
  <si>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</si>
  <si>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2 563 mb</t>
  </si>
  <si>
    <t xml:space="preserve">25,74 km </t>
  </si>
  <si>
    <t>663.94.54 ha</t>
  </si>
  <si>
    <t>1) akcje - w bankach i w spółkach w wysokości 10 000 zł</t>
  </si>
  <si>
    <t>Wartość początkowa na dzień 01.01.2008</t>
  </si>
  <si>
    <t>Wyposażenie</t>
  </si>
  <si>
    <t xml:space="preserve">Plan dochodów na 2009 r uzyskanych z tytułu wykonywania prawa własności </t>
  </si>
  <si>
    <t>Maszyny, urządzenia</t>
  </si>
  <si>
    <t>Specjalistyczne maszyny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</si>
  <si>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</si>
  <si>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</si>
  <si>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 xml:space="preserve">INFORMACJA O STANIE MIENIA KOMUNALNEGO NA DZIEŃ 31.12.2008  ROKU </t>
  </si>
  <si>
    <t>Wartość na dzień 31.12.2008</t>
  </si>
  <si>
    <r>
      <t>54 125,53 m</t>
    </r>
    <r>
      <rPr>
        <sz val="9"/>
        <rFont val="Arial"/>
        <family val="0"/>
      </rPr>
      <t>²</t>
    </r>
  </si>
  <si>
    <t>54 125,53 m²</t>
  </si>
  <si>
    <t>0.75.09 ha</t>
  </si>
  <si>
    <t>2.99.43 ha</t>
  </si>
  <si>
    <t>661.70.20 ha</t>
  </si>
  <si>
    <t>4 831m²</t>
  </si>
  <si>
    <t>1 027,5 mb</t>
  </si>
  <si>
    <t>4,7 km</t>
  </si>
  <si>
    <t>8 189 m²</t>
  </si>
  <si>
    <r>
      <t>3 358 m</t>
    </r>
    <r>
      <rPr>
        <sz val="9"/>
        <rFont val="Arial"/>
        <family val="0"/>
      </rPr>
      <t>²</t>
    </r>
  </si>
  <si>
    <t>3 590,5 mb</t>
  </si>
  <si>
    <t>30,44 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</si>
  <si>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</si>
  <si>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</si>
  <si>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</si>
  <si>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</si>
  <si>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</si>
  <si>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</si>
  <si>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</si>
  <si>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</si>
  <si>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</si>
  <si>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Dane dotyczące rodzaju praw majątkowych z rubryki 6 zestawienia przypada  56 500 318,94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</si>
</sst>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17" fillId="0" borderId="6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5" fillId="0" borderId="3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1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4" fontId="15" fillId="0" borderId="8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35"/>
  <sheetViews>
    <sheetView tabSelected="1" view="pageBreakPreview" zoomScaleSheetLayoutView="100" workbookViewId="0" topLeftCell="A1">
      <selection activeCell="M18" sqref="M18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2" spans="1:11" ht="22.5" customHeight="1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s="3" customFormat="1" ht="26.25" customHeight="1">
      <c r="A5" s="43" t="s">
        <v>0</v>
      </c>
      <c r="B5" s="45" t="s">
        <v>1</v>
      </c>
      <c r="C5" s="46"/>
      <c r="D5" s="45" t="s">
        <v>28</v>
      </c>
      <c r="E5" s="46"/>
      <c r="F5" s="37" t="s">
        <v>2</v>
      </c>
      <c r="G5" s="38"/>
      <c r="H5" s="37" t="s">
        <v>4</v>
      </c>
      <c r="I5" s="38"/>
      <c r="J5" s="37" t="s">
        <v>36</v>
      </c>
      <c r="K5" s="38"/>
    </row>
    <row r="6" spans="1:11" s="3" customFormat="1" ht="16.5" customHeight="1">
      <c r="A6" s="44"/>
      <c r="B6" s="47"/>
      <c r="C6" s="32"/>
      <c r="D6" s="12" t="s">
        <v>20</v>
      </c>
      <c r="E6" s="12" t="s">
        <v>3</v>
      </c>
      <c r="F6" s="12" t="s">
        <v>20</v>
      </c>
      <c r="G6" s="11" t="s">
        <v>3</v>
      </c>
      <c r="H6" s="11" t="s">
        <v>20</v>
      </c>
      <c r="I6" s="12" t="s">
        <v>3</v>
      </c>
      <c r="J6" s="12" t="s">
        <v>21</v>
      </c>
      <c r="K6" s="11" t="s">
        <v>3</v>
      </c>
    </row>
    <row r="7" spans="1:11" ht="15" customHeight="1">
      <c r="A7" s="1">
        <v>1</v>
      </c>
      <c r="B7" s="39">
        <v>2</v>
      </c>
      <c r="C7" s="40"/>
      <c r="D7" s="39">
        <v>3</v>
      </c>
      <c r="E7" s="40"/>
      <c r="F7" s="39">
        <v>4</v>
      </c>
      <c r="G7" s="40"/>
      <c r="H7" s="39">
        <v>5</v>
      </c>
      <c r="I7" s="40"/>
      <c r="J7" s="39">
        <v>6</v>
      </c>
      <c r="K7" s="40"/>
    </row>
    <row r="8" spans="1:11" s="8" customFormat="1" ht="18.75" customHeight="1">
      <c r="A8" s="14" t="s">
        <v>49</v>
      </c>
      <c r="B8" s="33" t="s">
        <v>11</v>
      </c>
      <c r="C8" s="34"/>
      <c r="D8" s="15" t="s">
        <v>26</v>
      </c>
      <c r="E8" s="16">
        <v>8579439.7</v>
      </c>
      <c r="F8" s="17" t="s">
        <v>39</v>
      </c>
      <c r="G8" s="18">
        <v>5658.2</v>
      </c>
      <c r="H8" s="17" t="s">
        <v>40</v>
      </c>
      <c r="I8" s="19">
        <v>24840</v>
      </c>
      <c r="J8" s="15" t="s">
        <v>41</v>
      </c>
      <c r="K8" s="16">
        <f>(E8+G8)-I8</f>
        <v>8560257.899999999</v>
      </c>
    </row>
    <row r="9" spans="1:11" s="8" customFormat="1" ht="18.75" customHeight="1">
      <c r="A9" s="75" t="s">
        <v>50</v>
      </c>
      <c r="B9" s="78" t="s">
        <v>12</v>
      </c>
      <c r="C9" s="79"/>
      <c r="D9" s="15" t="s">
        <v>37</v>
      </c>
      <c r="E9" s="84">
        <v>14961683.02</v>
      </c>
      <c r="F9" s="20" t="s">
        <v>18</v>
      </c>
      <c r="G9" s="35">
        <v>1898375.35</v>
      </c>
      <c r="H9" s="20" t="s">
        <v>18</v>
      </c>
      <c r="I9" s="35">
        <v>153781.1</v>
      </c>
      <c r="J9" s="15" t="s">
        <v>38</v>
      </c>
      <c r="K9" s="41">
        <f>(E9+G9)-I9</f>
        <v>16706277.270000001</v>
      </c>
    </row>
    <row r="10" spans="1:11" s="8" customFormat="1" ht="18.75" customHeight="1">
      <c r="A10" s="77"/>
      <c r="B10" s="82"/>
      <c r="C10" s="83"/>
      <c r="D10" s="21" t="s">
        <v>22</v>
      </c>
      <c r="E10" s="86"/>
      <c r="F10" s="22" t="s">
        <v>18</v>
      </c>
      <c r="G10" s="36"/>
      <c r="H10" s="22" t="s">
        <v>18</v>
      </c>
      <c r="I10" s="36"/>
      <c r="J10" s="21" t="s">
        <v>22</v>
      </c>
      <c r="K10" s="42"/>
    </row>
    <row r="11" spans="1:11" s="8" customFormat="1" ht="16.5" customHeight="1">
      <c r="A11" s="75" t="s">
        <v>51</v>
      </c>
      <c r="B11" s="78" t="s">
        <v>16</v>
      </c>
      <c r="C11" s="79"/>
      <c r="D11" s="15" t="s">
        <v>46</v>
      </c>
      <c r="E11" s="84">
        <v>23420397.54</v>
      </c>
      <c r="F11" s="15" t="s">
        <v>42</v>
      </c>
      <c r="G11" s="72">
        <v>4661445.31</v>
      </c>
      <c r="H11" s="20" t="s">
        <v>18</v>
      </c>
      <c r="I11" s="35">
        <v>646100</v>
      </c>
      <c r="J11" s="15" t="s">
        <v>45</v>
      </c>
      <c r="K11" s="72">
        <f>(E11+G11)-I11</f>
        <v>27435742.849999998</v>
      </c>
    </row>
    <row r="12" spans="1:11" s="8" customFormat="1" ht="16.5" customHeight="1">
      <c r="A12" s="76"/>
      <c r="B12" s="80"/>
      <c r="C12" s="81"/>
      <c r="D12" s="21" t="s">
        <v>24</v>
      </c>
      <c r="E12" s="85"/>
      <c r="F12" s="21" t="s">
        <v>43</v>
      </c>
      <c r="G12" s="73"/>
      <c r="H12" s="22" t="s">
        <v>18</v>
      </c>
      <c r="I12" s="87"/>
      <c r="J12" s="21" t="s">
        <v>47</v>
      </c>
      <c r="K12" s="73"/>
    </row>
    <row r="13" spans="1:11" s="8" customFormat="1" ht="16.5" customHeight="1">
      <c r="A13" s="77"/>
      <c r="B13" s="82"/>
      <c r="C13" s="83"/>
      <c r="D13" s="23" t="s">
        <v>25</v>
      </c>
      <c r="E13" s="86"/>
      <c r="F13" s="23" t="s">
        <v>44</v>
      </c>
      <c r="G13" s="74"/>
      <c r="H13" s="24" t="s">
        <v>18</v>
      </c>
      <c r="I13" s="36"/>
      <c r="J13" s="23" t="s">
        <v>48</v>
      </c>
      <c r="K13" s="74"/>
    </row>
    <row r="14" spans="1:11" s="8" customFormat="1" ht="26.25" customHeight="1">
      <c r="A14" s="14" t="s">
        <v>52</v>
      </c>
      <c r="B14" s="90" t="s">
        <v>13</v>
      </c>
      <c r="C14" s="91"/>
      <c r="D14" s="24" t="s">
        <v>18</v>
      </c>
      <c r="E14" s="16">
        <v>166575.07</v>
      </c>
      <c r="F14" s="24" t="s">
        <v>18</v>
      </c>
      <c r="G14" s="16">
        <v>34530</v>
      </c>
      <c r="H14" s="24" t="s">
        <v>18</v>
      </c>
      <c r="I14" s="16">
        <v>16090</v>
      </c>
      <c r="J14" s="24" t="s">
        <v>18</v>
      </c>
      <c r="K14" s="16">
        <f aca="true" t="shared" si="0" ref="K14:K19">(E14+G14)-I14</f>
        <v>185015.07</v>
      </c>
    </row>
    <row r="15" spans="1:11" s="8" customFormat="1" ht="18.75" customHeight="1">
      <c r="A15" s="14" t="s">
        <v>53</v>
      </c>
      <c r="B15" s="33" t="s">
        <v>31</v>
      </c>
      <c r="C15" s="34"/>
      <c r="D15" s="25" t="s">
        <v>18</v>
      </c>
      <c r="E15" s="16">
        <v>1409562.41</v>
      </c>
      <c r="F15" s="25" t="s">
        <v>18</v>
      </c>
      <c r="G15" s="16">
        <v>261982.05</v>
      </c>
      <c r="H15" s="25" t="s">
        <v>18</v>
      </c>
      <c r="I15" s="16">
        <v>109258.45</v>
      </c>
      <c r="J15" s="25" t="s">
        <v>18</v>
      </c>
      <c r="K15" s="16">
        <f t="shared" si="0"/>
        <v>1562286.01</v>
      </c>
    </row>
    <row r="16" spans="1:11" s="8" customFormat="1" ht="18.75" customHeight="1">
      <c r="A16" s="14" t="s">
        <v>54</v>
      </c>
      <c r="B16" s="33" t="s">
        <v>32</v>
      </c>
      <c r="C16" s="34"/>
      <c r="D16" s="25" t="s">
        <v>18</v>
      </c>
      <c r="E16" s="16">
        <v>4270</v>
      </c>
      <c r="F16" s="25" t="s">
        <v>18</v>
      </c>
      <c r="G16" s="16">
        <v>30598.24</v>
      </c>
      <c r="H16" s="25" t="s">
        <v>18</v>
      </c>
      <c r="I16" s="16">
        <v>11999.01</v>
      </c>
      <c r="J16" s="25" t="s">
        <v>18</v>
      </c>
      <c r="K16" s="16">
        <f t="shared" si="0"/>
        <v>22869.230000000003</v>
      </c>
    </row>
    <row r="17" spans="1:11" s="8" customFormat="1" ht="18.75" customHeight="1">
      <c r="A17" s="14" t="s">
        <v>55</v>
      </c>
      <c r="B17" s="33" t="s">
        <v>14</v>
      </c>
      <c r="C17" s="34"/>
      <c r="D17" s="20" t="s">
        <v>18</v>
      </c>
      <c r="E17" s="26">
        <v>348191.23</v>
      </c>
      <c r="F17" s="20" t="s">
        <v>18</v>
      </c>
      <c r="G17" s="26">
        <v>56018.98</v>
      </c>
      <c r="H17" s="20" t="s">
        <v>18</v>
      </c>
      <c r="I17" s="26">
        <v>0</v>
      </c>
      <c r="J17" s="20" t="s">
        <v>18</v>
      </c>
      <c r="K17" s="16">
        <f t="shared" si="0"/>
        <v>404210.20999999996</v>
      </c>
    </row>
    <row r="18" spans="1:11" s="8" customFormat="1" ht="18.75" customHeight="1">
      <c r="A18" s="14" t="s">
        <v>56</v>
      </c>
      <c r="B18" s="89" t="s">
        <v>15</v>
      </c>
      <c r="C18" s="89"/>
      <c r="D18" s="20" t="s">
        <v>18</v>
      </c>
      <c r="E18" s="26">
        <v>1178098.14</v>
      </c>
      <c r="F18" s="20" t="s">
        <v>18</v>
      </c>
      <c r="G18" s="26">
        <v>293904</v>
      </c>
      <c r="H18" s="20" t="s">
        <v>18</v>
      </c>
      <c r="I18" s="26">
        <v>67479.8</v>
      </c>
      <c r="J18" s="20" t="s">
        <v>18</v>
      </c>
      <c r="K18" s="26">
        <f t="shared" si="0"/>
        <v>1404522.3399999999</v>
      </c>
    </row>
    <row r="19" spans="1:11" s="8" customFormat="1" ht="18.75" customHeight="1">
      <c r="A19" s="14" t="s">
        <v>57</v>
      </c>
      <c r="B19" s="33" t="s">
        <v>29</v>
      </c>
      <c r="C19" s="34"/>
      <c r="D19" s="20" t="s">
        <v>18</v>
      </c>
      <c r="E19" s="26">
        <v>195362.43</v>
      </c>
      <c r="F19" s="20" t="s">
        <v>18</v>
      </c>
      <c r="G19" s="26">
        <v>23775.63</v>
      </c>
      <c r="H19" s="20" t="s">
        <v>18</v>
      </c>
      <c r="I19" s="26">
        <v>0</v>
      </c>
      <c r="J19" s="20" t="s">
        <v>18</v>
      </c>
      <c r="K19" s="26">
        <f t="shared" si="0"/>
        <v>219138.06</v>
      </c>
    </row>
    <row r="20" spans="1:11" s="8" customFormat="1" ht="9" customHeight="1" thickBot="1">
      <c r="A20" s="14"/>
      <c r="B20" s="52"/>
      <c r="C20" s="52"/>
      <c r="D20" s="20"/>
      <c r="E20" s="27"/>
      <c r="F20" s="20"/>
      <c r="G20" s="27"/>
      <c r="H20" s="20"/>
      <c r="I20" s="27"/>
      <c r="J20" s="20"/>
      <c r="K20" s="27"/>
    </row>
    <row r="21" spans="1:11" s="8" customFormat="1" ht="18.75" customHeight="1" thickBot="1">
      <c r="A21" s="48" t="s">
        <v>17</v>
      </c>
      <c r="B21" s="49"/>
      <c r="C21" s="50"/>
      <c r="D21" s="28" t="s">
        <v>18</v>
      </c>
      <c r="E21" s="29">
        <f>SUM(E8:E19)</f>
        <v>50263579.53999999</v>
      </c>
      <c r="F21" s="28" t="s">
        <v>18</v>
      </c>
      <c r="G21" s="29">
        <f>SUM(G8:G19)</f>
        <v>7266287.76</v>
      </c>
      <c r="H21" s="28" t="s">
        <v>18</v>
      </c>
      <c r="I21" s="29">
        <f>SUM(I8:I18)</f>
        <v>1029548.36</v>
      </c>
      <c r="J21" s="28" t="s">
        <v>18</v>
      </c>
      <c r="K21" s="30">
        <f>(E21+G21)-I21</f>
        <v>56500318.93999999</v>
      </c>
    </row>
    <row r="22" ht="15.75">
      <c r="G22" s="7"/>
    </row>
    <row r="23" ht="12.75">
      <c r="K23" s="9"/>
    </row>
    <row r="24" spans="1:11" ht="52.5" customHeight="1">
      <c r="A24" s="69" t="s">
        <v>58</v>
      </c>
      <c r="B24" s="70"/>
      <c r="C24" s="70"/>
      <c r="D24" s="70"/>
      <c r="E24" s="70"/>
      <c r="F24" s="70"/>
      <c r="G24" s="70"/>
      <c r="H24" s="70"/>
      <c r="I24" s="57" t="s">
        <v>30</v>
      </c>
      <c r="J24" s="58"/>
      <c r="K24" s="59"/>
    </row>
    <row r="25" spans="1:11" ht="12.75">
      <c r="A25" s="71">
        <v>7</v>
      </c>
      <c r="B25" s="71"/>
      <c r="C25" s="71"/>
      <c r="D25" s="71"/>
      <c r="E25" s="71"/>
      <c r="F25" s="71"/>
      <c r="G25" s="71"/>
      <c r="H25" s="71"/>
      <c r="I25" s="60">
        <v>8</v>
      </c>
      <c r="J25" s="61"/>
      <c r="K25" s="62"/>
    </row>
    <row r="26" spans="1:11" ht="33" customHeight="1">
      <c r="A26" s="51" t="s">
        <v>5</v>
      </c>
      <c r="B26" s="51"/>
      <c r="C26" s="10" t="s">
        <v>6</v>
      </c>
      <c r="D26" s="31" t="s">
        <v>7</v>
      </c>
      <c r="E26" s="10" t="s">
        <v>8</v>
      </c>
      <c r="F26" s="10" t="s">
        <v>9</v>
      </c>
      <c r="G26" s="10" t="s">
        <v>10</v>
      </c>
      <c r="H26" s="10" t="s">
        <v>19</v>
      </c>
      <c r="I26" s="63">
        <v>264500</v>
      </c>
      <c r="J26" s="64"/>
      <c r="K26" s="65"/>
    </row>
    <row r="27" spans="1:11" s="8" customFormat="1" ht="31.5" customHeight="1">
      <c r="A27" s="55">
        <v>49892318.94</v>
      </c>
      <c r="B27" s="55"/>
      <c r="C27" s="13"/>
      <c r="D27" s="13"/>
      <c r="E27" s="13"/>
      <c r="F27" s="13"/>
      <c r="G27" s="13"/>
      <c r="H27" s="13">
        <v>6608000</v>
      </c>
      <c r="I27" s="66"/>
      <c r="J27" s="67"/>
      <c r="K27" s="68"/>
    </row>
    <row r="28" spans="1:11" ht="18.7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4"/>
    </row>
    <row r="29" spans="7:9" ht="12.75">
      <c r="G29" s="9"/>
      <c r="I29" s="9"/>
    </row>
    <row r="31" spans="1:11" ht="15.75">
      <c r="A31" s="54" t="s">
        <v>23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8" customHeight="1">
      <c r="A32" s="53" t="s">
        <v>27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30" customHeight="1">
      <c r="A33" s="56" t="s">
        <v>33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8" customHeight="1">
      <c r="A34" s="53" t="s">
        <v>34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</sheetData>
  <mergeCells count="45">
    <mergeCell ref="B19:C19"/>
    <mergeCell ref="I11:I13"/>
    <mergeCell ref="B15:C15"/>
    <mergeCell ref="A2:K2"/>
    <mergeCell ref="B16:C16"/>
    <mergeCell ref="B18:C18"/>
    <mergeCell ref="B14:C14"/>
    <mergeCell ref="B9:C10"/>
    <mergeCell ref="A9:A10"/>
    <mergeCell ref="D7:E7"/>
    <mergeCell ref="F5:G5"/>
    <mergeCell ref="H5:I5"/>
    <mergeCell ref="K11:K13"/>
    <mergeCell ref="G11:G13"/>
    <mergeCell ref="A11:A13"/>
    <mergeCell ref="B11:C13"/>
    <mergeCell ref="E11:E13"/>
    <mergeCell ref="D5:E5"/>
    <mergeCell ref="E9:E10"/>
    <mergeCell ref="I25:K25"/>
    <mergeCell ref="I26:K27"/>
    <mergeCell ref="A24:H24"/>
    <mergeCell ref="A25:H25"/>
    <mergeCell ref="A21:C21"/>
    <mergeCell ref="A26:B26"/>
    <mergeCell ref="B20:C20"/>
    <mergeCell ref="A35:K35"/>
    <mergeCell ref="A31:K31"/>
    <mergeCell ref="A32:K32"/>
    <mergeCell ref="A27:B27"/>
    <mergeCell ref="A33:K33"/>
    <mergeCell ref="A34:K34"/>
    <mergeCell ref="I24:K24"/>
    <mergeCell ref="A5:A6"/>
    <mergeCell ref="B5:C6"/>
    <mergeCell ref="B7:C7"/>
    <mergeCell ref="B8:C8"/>
    <mergeCell ref="B17:C17"/>
    <mergeCell ref="G9:G10"/>
    <mergeCell ref="I9:I10"/>
    <mergeCell ref="J5:K5"/>
    <mergeCell ref="J7:K7"/>
    <mergeCell ref="F7:G7"/>
    <mergeCell ref="H7:I7"/>
    <mergeCell ref="K9:K10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2009-03-12T08:12:00Z</cp:lastPrinted>
  <dcterms:created xsi:type="dcterms:W3CDTF">2005-09-28T05:51:01Z</dcterms:created>
  <dcterms:modified xsi:type="dcterms:W3CDTF">2009-04-30T06:11:52Z</dcterms:modified>
  <cp:category/>
  <cp:version/>
  <cp:contentType/>
  <cp:contentStatus/>
</cp:coreProperties>
</file>