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<sst xmlns="http://schemas.openxmlformats.org/spreadsheetml/2006/main" count="105" uniqueCount="78">
  <si>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Treść</t>
  </si>
  <si>
    <t>§</t>
  </si>
  <si>
    <t>dział</t>
  </si>
  <si>
    <t>rozdział</t>
  </si>
  <si>
    <t>Razem:</t>
  </si>
  <si>
    <t>wartość</t>
  </si>
  <si>
    <t>6059</t>
  </si>
  <si>
    <t>926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</si>
  <si>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</si>
  <si>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</si>
  <si>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</si>
  <si>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</si>
  <si>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6057</t>
  </si>
  <si>
    <t>852</t>
  </si>
  <si>
    <t>85214</t>
  </si>
  <si>
    <t>Pomoc społeczna</t>
  </si>
  <si>
    <t>3119</t>
  </si>
  <si>
    <t>Świdczenia społeczne</t>
  </si>
  <si>
    <t>Zadania realizowane w ramach środków strukturalnych w 2012 roku</t>
  </si>
  <si>
    <t>750</t>
  </si>
  <si>
    <t>Administracja publiczna</t>
  </si>
  <si>
    <t>75095</t>
  </si>
  <si>
    <t>Pozostała działalność</t>
  </si>
  <si>
    <t>Zasiłki i pomoc w naturze oraz składki na ubezpieczenie emerytalne i rentowe</t>
  </si>
  <si>
    <t>900</t>
  </si>
  <si>
    <t>Gospodarka komunalna i ochrona środowiska</t>
  </si>
  <si>
    <t>90095</t>
  </si>
  <si>
    <t xml:space="preserve">Kultura fizyczna </t>
  </si>
  <si>
    <t xml:space="preserve">                                                                      do uchwały Nr XVI/99/11</t>
  </si>
  <si>
    <t xml:space="preserve">                                                                      z dnia 29 grudnia 2011 r.</t>
  </si>
  <si>
    <t>921</t>
  </si>
  <si>
    <t>Kultura i ochrona dziedzictwa narodowego</t>
  </si>
  <si>
    <t>92109</t>
  </si>
  <si>
    <t>Domy i ośrodki kultury, świetlice i kluby</t>
  </si>
  <si>
    <t>853</t>
  </si>
  <si>
    <t>Pozostałe zadania w zakresie polityki społecznej</t>
  </si>
  <si>
    <t>245 797,91</t>
  </si>
  <si>
    <t>85395</t>
  </si>
  <si>
    <t>4017</t>
  </si>
  <si>
    <t>Wynagrodzenia osobowe pracowników</t>
  </si>
  <si>
    <t>72 694,86</t>
  </si>
  <si>
    <t>4019</t>
  </si>
  <si>
    <t>3 848,55</t>
  </si>
  <si>
    <t>4117</t>
  </si>
  <si>
    <t>Składki na ubezpieczenia społeczne</t>
  </si>
  <si>
    <t>12 484,29</t>
  </si>
  <si>
    <t>4119</t>
  </si>
  <si>
    <t>660,93</t>
  </si>
  <si>
    <t>4127</t>
  </si>
  <si>
    <t>Składki na Fundusz Pracy</t>
  </si>
  <si>
    <t>1 781,08</t>
  </si>
  <si>
    <t>4129</t>
  </si>
  <si>
    <t>94,29</t>
  </si>
  <si>
    <t>4177</t>
  </si>
  <si>
    <t>Wynagrodzenia bezosobowe</t>
  </si>
  <si>
    <t>4 321,23</t>
  </si>
  <si>
    <t>4179</t>
  </si>
  <si>
    <t>228,77</t>
  </si>
  <si>
    <t>4217</t>
  </si>
  <si>
    <t>Zakup materiałów i wyposażenia</t>
  </si>
  <si>
    <t>9 673,77</t>
  </si>
  <si>
    <t>4219</t>
  </si>
  <si>
    <t>512,14</t>
  </si>
  <si>
    <t>4307</t>
  </si>
  <si>
    <t>Zakup usług pozostałych</t>
  </si>
  <si>
    <t>128 875,20</t>
  </si>
  <si>
    <t>4309</t>
  </si>
  <si>
    <t>6 822,80</t>
  </si>
  <si>
    <t>6067</t>
  </si>
  <si>
    <t>Wydatki na zakupy inwestycyjne jednostek budżetowych</t>
  </si>
  <si>
    <t>3 608,94</t>
  </si>
  <si>
    <t>6069</t>
  </si>
  <si>
    <t>191,06</t>
  </si>
  <si>
    <t xml:space="preserve">                                                    Załącznik Nr  10</t>
  </si>
  <si>
    <t xml:space="preserve">                                                                                                                      z dnia 30 sierpnia 2012 r.</t>
  </si>
  <si>
    <t xml:space="preserve">                                                                                                                      Burmistrza Sępólna Krajeńskiego</t>
  </si>
  <si>
    <t xml:space="preserve">                                                                                                                      do Uchwały nr XXIV/…/12</t>
  </si>
  <si>
    <t xml:space="preserve">                                                                                         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</si>
</sst>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1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49" fontId="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I11" sqref="I11"/>
    </sheetView>
  </sheetViews>
  <sheetFormatPr defaultColWidth="9.33203125" defaultRowHeight="12.75"/>
  <cols>
    <col min="1" max="1" width="6.5" style="2" customWidth="1"/>
    <col min="2" max="2" width="9.66015625" style="2" customWidth="1"/>
    <col min="3" max="3" width="7.5" style="2" customWidth="1"/>
    <col min="4" max="4" width="68.66015625" style="2" customWidth="1"/>
    <col min="5" max="5" width="18.66015625" style="3" customWidth="1"/>
    <col min="6" max="16384" width="9.33203125" style="2" customWidth="1"/>
  </cols>
  <sheetData>
    <row r="1" spans="1:5" s="1" customFormat="1" ht="15.75">
      <c r="A1" s="37" t="s">
        <v>77</v>
      </c>
      <c r="B1" s="37"/>
      <c r="C1" s="37"/>
      <c r="D1" s="37"/>
      <c r="E1" s="37"/>
    </row>
    <row r="2" spans="1:5" s="1" customFormat="1" ht="12">
      <c r="A2" s="38" t="s">
        <v>76</v>
      </c>
      <c r="B2" s="38"/>
      <c r="C2" s="38"/>
      <c r="D2" s="38"/>
      <c r="E2" s="38"/>
    </row>
    <row r="3" spans="1:5" s="1" customFormat="1" ht="12">
      <c r="A3" s="38" t="s">
        <v>75</v>
      </c>
      <c r="B3" s="38"/>
      <c r="C3" s="38"/>
      <c r="D3" s="38"/>
      <c r="E3" s="38"/>
    </row>
    <row r="4" spans="1:5" s="1" customFormat="1" ht="12">
      <c r="A4" s="38" t="s">
        <v>74</v>
      </c>
      <c r="B4" s="38"/>
      <c r="C4" s="38"/>
      <c r="D4" s="38"/>
      <c r="E4" s="38"/>
    </row>
    <row r="5" spans="1:5" ht="12.75" customHeight="1">
      <c r="A5" s="40"/>
      <c r="B5" s="40"/>
      <c r="C5" s="40"/>
      <c r="D5" s="30"/>
      <c r="E5" s="31"/>
    </row>
    <row r="6" spans="1:5" ht="15" customHeight="1">
      <c r="A6" s="30"/>
      <c r="B6" s="30"/>
      <c r="C6" s="30"/>
      <c r="D6" s="39" t="s">
        <v>73</v>
      </c>
      <c r="E6" s="39"/>
    </row>
    <row r="7" spans="1:5" ht="8.25" customHeight="1">
      <c r="A7" s="36"/>
      <c r="B7" s="36"/>
      <c r="C7" s="36"/>
      <c r="D7" s="34" t="s">
        <v>28</v>
      </c>
      <c r="E7" s="34"/>
    </row>
    <row r="8" spans="1:5" ht="12.75" customHeight="1">
      <c r="A8" s="32"/>
      <c r="B8" s="32"/>
      <c r="C8" s="32"/>
      <c r="D8" s="35" t="s">
        <v>11</v>
      </c>
      <c r="E8" s="35"/>
    </row>
    <row r="9" spans="1:5" ht="14.25" customHeight="1">
      <c r="A9" s="32"/>
      <c r="B9" s="32"/>
      <c r="C9" s="32"/>
      <c r="D9" s="35" t="s">
        <v>29</v>
      </c>
      <c r="E9" s="35"/>
    </row>
    <row r="10" spans="1:5" s="4" customFormat="1" ht="25.5" customHeight="1">
      <c r="A10" s="41" t="s">
        <v>18</v>
      </c>
      <c r="B10" s="41"/>
      <c r="C10" s="41"/>
      <c r="D10" s="41"/>
      <c r="E10" s="41"/>
    </row>
    <row r="11" spans="1:5" ht="29.25" customHeight="1">
      <c r="A11" s="5" t="s">
        <v>2</v>
      </c>
      <c r="B11" s="5" t="s">
        <v>3</v>
      </c>
      <c r="C11" s="5" t="s">
        <v>1</v>
      </c>
      <c r="D11" s="6" t="s">
        <v>0</v>
      </c>
      <c r="E11" s="7" t="s">
        <v>5</v>
      </c>
    </row>
    <row r="12" spans="1:5" ht="19.5" customHeight="1">
      <c r="A12" s="8" t="s">
        <v>19</v>
      </c>
      <c r="B12" s="8"/>
      <c r="C12" s="8"/>
      <c r="D12" s="9" t="s">
        <v>20</v>
      </c>
      <c r="E12" s="10">
        <f>E13</f>
        <v>734860</v>
      </c>
    </row>
    <row r="13" spans="1:5" ht="19.5" customHeight="1">
      <c r="A13" s="11"/>
      <c r="B13" s="12" t="s">
        <v>21</v>
      </c>
      <c r="C13" s="12"/>
      <c r="D13" s="13" t="s">
        <v>22</v>
      </c>
      <c r="E13" s="14">
        <f>E14+E15</f>
        <v>734860</v>
      </c>
    </row>
    <row r="14" spans="1:5" ht="16.5" customHeight="1">
      <c r="A14" s="11"/>
      <c r="B14" s="11"/>
      <c r="C14" s="11" t="s">
        <v>12</v>
      </c>
      <c r="D14" s="15" t="s">
        <v>10</v>
      </c>
      <c r="E14" s="16">
        <v>624631</v>
      </c>
    </row>
    <row r="15" spans="1:5" ht="16.5" customHeight="1">
      <c r="A15" s="11"/>
      <c r="B15" s="11"/>
      <c r="C15" s="11" t="s">
        <v>6</v>
      </c>
      <c r="D15" s="15" t="s">
        <v>10</v>
      </c>
      <c r="E15" s="16">
        <v>110229</v>
      </c>
    </row>
    <row r="16" spans="1:5" ht="19.5" customHeight="1">
      <c r="A16" s="8" t="s">
        <v>13</v>
      </c>
      <c r="B16" s="8"/>
      <c r="C16" s="8"/>
      <c r="D16" s="9" t="s">
        <v>15</v>
      </c>
      <c r="E16" s="10">
        <f>E17</f>
        <v>28836.63</v>
      </c>
    </row>
    <row r="17" spans="1:5" ht="24">
      <c r="A17" s="11"/>
      <c r="B17" s="12" t="s">
        <v>14</v>
      </c>
      <c r="C17" s="12"/>
      <c r="D17" s="13" t="s">
        <v>23</v>
      </c>
      <c r="E17" s="14">
        <f>E18</f>
        <v>28836.63</v>
      </c>
    </row>
    <row r="18" spans="1:5" ht="19.5" customHeight="1">
      <c r="A18" s="11"/>
      <c r="B18" s="11"/>
      <c r="C18" s="11" t="s">
        <v>16</v>
      </c>
      <c r="D18" s="15" t="s">
        <v>17</v>
      </c>
      <c r="E18" s="16">
        <f>27068+1768.63</f>
        <v>28836.63</v>
      </c>
    </row>
    <row r="19" spans="1:5" ht="12">
      <c r="A19" s="17" t="s">
        <v>34</v>
      </c>
      <c r="B19" s="17"/>
      <c r="C19" s="17"/>
      <c r="D19" s="18" t="s">
        <v>35</v>
      </c>
      <c r="E19" s="19" t="s">
        <v>36</v>
      </c>
    </row>
    <row r="20" spans="1:5" ht="16.5" customHeight="1">
      <c r="A20" s="20"/>
      <c r="B20" s="21" t="s">
        <v>37</v>
      </c>
      <c r="C20" s="21"/>
      <c r="D20" s="22" t="s">
        <v>22</v>
      </c>
      <c r="E20" s="23" t="s">
        <v>36</v>
      </c>
    </row>
    <row r="21" spans="1:5" ht="15" customHeight="1">
      <c r="A21" s="20"/>
      <c r="B21" s="20"/>
      <c r="C21" s="24" t="s">
        <v>38</v>
      </c>
      <c r="D21" s="25" t="s">
        <v>39</v>
      </c>
      <c r="E21" s="26" t="s">
        <v>40</v>
      </c>
    </row>
    <row r="22" spans="1:5" ht="15" customHeight="1">
      <c r="A22" s="20"/>
      <c r="B22" s="20"/>
      <c r="C22" s="24" t="s">
        <v>41</v>
      </c>
      <c r="D22" s="25" t="s">
        <v>39</v>
      </c>
      <c r="E22" s="26" t="s">
        <v>42</v>
      </c>
    </row>
    <row r="23" spans="1:5" ht="15" customHeight="1">
      <c r="A23" s="20"/>
      <c r="B23" s="20"/>
      <c r="C23" s="24" t="s">
        <v>43</v>
      </c>
      <c r="D23" s="25" t="s">
        <v>44</v>
      </c>
      <c r="E23" s="26" t="s">
        <v>45</v>
      </c>
    </row>
    <row r="24" spans="1:5" ht="15" customHeight="1">
      <c r="A24" s="20"/>
      <c r="B24" s="20"/>
      <c r="C24" s="24" t="s">
        <v>46</v>
      </c>
      <c r="D24" s="25" t="s">
        <v>44</v>
      </c>
      <c r="E24" s="26" t="s">
        <v>47</v>
      </c>
    </row>
    <row r="25" spans="1:5" ht="15" customHeight="1">
      <c r="A25" s="20"/>
      <c r="B25" s="20"/>
      <c r="C25" s="24" t="s">
        <v>48</v>
      </c>
      <c r="D25" s="25" t="s">
        <v>49</v>
      </c>
      <c r="E25" s="26" t="s">
        <v>50</v>
      </c>
    </row>
    <row r="26" spans="1:5" ht="15" customHeight="1">
      <c r="A26" s="20"/>
      <c r="B26" s="20"/>
      <c r="C26" s="24" t="s">
        <v>51</v>
      </c>
      <c r="D26" s="25" t="s">
        <v>49</v>
      </c>
      <c r="E26" s="26" t="s">
        <v>52</v>
      </c>
    </row>
    <row r="27" spans="1:5" ht="15" customHeight="1">
      <c r="A27" s="20"/>
      <c r="B27" s="20"/>
      <c r="C27" s="24" t="s">
        <v>53</v>
      </c>
      <c r="D27" s="25" t="s">
        <v>54</v>
      </c>
      <c r="E27" s="26" t="s">
        <v>55</v>
      </c>
    </row>
    <row r="28" spans="1:5" ht="15" customHeight="1">
      <c r="A28" s="20"/>
      <c r="B28" s="20"/>
      <c r="C28" s="24" t="s">
        <v>56</v>
      </c>
      <c r="D28" s="25" t="s">
        <v>54</v>
      </c>
      <c r="E28" s="26" t="s">
        <v>57</v>
      </c>
    </row>
    <row r="29" spans="1:5" ht="15" customHeight="1">
      <c r="A29" s="20"/>
      <c r="B29" s="20"/>
      <c r="C29" s="24" t="s">
        <v>58</v>
      </c>
      <c r="D29" s="25" t="s">
        <v>59</v>
      </c>
      <c r="E29" s="26" t="s">
        <v>60</v>
      </c>
    </row>
    <row r="30" spans="1:5" ht="15" customHeight="1">
      <c r="A30" s="20"/>
      <c r="B30" s="20"/>
      <c r="C30" s="24" t="s">
        <v>61</v>
      </c>
      <c r="D30" s="25" t="s">
        <v>59</v>
      </c>
      <c r="E30" s="26" t="s">
        <v>62</v>
      </c>
    </row>
    <row r="31" spans="1:5" ht="15" customHeight="1">
      <c r="A31" s="20"/>
      <c r="B31" s="20"/>
      <c r="C31" s="24" t="s">
        <v>63</v>
      </c>
      <c r="D31" s="25" t="s">
        <v>64</v>
      </c>
      <c r="E31" s="26" t="s">
        <v>65</v>
      </c>
    </row>
    <row r="32" spans="1:5" ht="15" customHeight="1">
      <c r="A32" s="20"/>
      <c r="B32" s="20"/>
      <c r="C32" s="24" t="s">
        <v>66</v>
      </c>
      <c r="D32" s="25" t="s">
        <v>64</v>
      </c>
      <c r="E32" s="26" t="s">
        <v>67</v>
      </c>
    </row>
    <row r="33" spans="1:5" ht="15" customHeight="1">
      <c r="A33" s="20"/>
      <c r="B33" s="20"/>
      <c r="C33" s="24" t="s">
        <v>68</v>
      </c>
      <c r="D33" s="25" t="s">
        <v>69</v>
      </c>
      <c r="E33" s="26" t="s">
        <v>70</v>
      </c>
    </row>
    <row r="34" spans="1:5" ht="15" customHeight="1">
      <c r="A34" s="20"/>
      <c r="B34" s="20"/>
      <c r="C34" s="24" t="s">
        <v>71</v>
      </c>
      <c r="D34" s="25" t="s">
        <v>69</v>
      </c>
      <c r="E34" s="26" t="s">
        <v>72</v>
      </c>
    </row>
    <row r="35" spans="1:5" ht="19.5" customHeight="1">
      <c r="A35" s="8" t="s">
        <v>24</v>
      </c>
      <c r="B35" s="8"/>
      <c r="C35" s="8"/>
      <c r="D35" s="9" t="s">
        <v>25</v>
      </c>
      <c r="E35" s="10">
        <f>E36</f>
        <v>2376232.9299999997</v>
      </c>
    </row>
    <row r="36" spans="1:5" ht="19.5" customHeight="1">
      <c r="A36" s="11"/>
      <c r="B36" s="12" t="s">
        <v>26</v>
      </c>
      <c r="C36" s="12"/>
      <c r="D36" s="13" t="s">
        <v>22</v>
      </c>
      <c r="E36" s="14">
        <f>E37+E38</f>
        <v>2376232.9299999997</v>
      </c>
    </row>
    <row r="37" spans="1:5" ht="15.75" customHeight="1">
      <c r="A37" s="11"/>
      <c r="B37" s="27"/>
      <c r="C37" s="11" t="s">
        <v>12</v>
      </c>
      <c r="D37" s="15" t="s">
        <v>10</v>
      </c>
      <c r="E37" s="16">
        <f>806130+937373.15</f>
        <v>1743503.15</v>
      </c>
    </row>
    <row r="38" spans="1:5" ht="15.75" customHeight="1">
      <c r="A38" s="11"/>
      <c r="B38" s="27"/>
      <c r="C38" s="11" t="s">
        <v>6</v>
      </c>
      <c r="D38" s="15" t="s">
        <v>10</v>
      </c>
      <c r="E38" s="16">
        <f>545703+87026.78</f>
        <v>632729.78</v>
      </c>
    </row>
    <row r="39" spans="1:5" ht="19.5" customHeight="1">
      <c r="A39" s="8" t="s">
        <v>30</v>
      </c>
      <c r="B39" s="8"/>
      <c r="C39" s="8"/>
      <c r="D39" s="9" t="s">
        <v>31</v>
      </c>
      <c r="E39" s="10">
        <f>E40</f>
        <v>129843.45999999999</v>
      </c>
    </row>
    <row r="40" spans="1:5" ht="19.5" customHeight="1">
      <c r="A40" s="11"/>
      <c r="B40" s="12" t="s">
        <v>32</v>
      </c>
      <c r="C40" s="12"/>
      <c r="D40" s="13" t="s">
        <v>33</v>
      </c>
      <c r="E40" s="14">
        <f>E43+E44</f>
        <v>129843.45999999999</v>
      </c>
    </row>
    <row r="41" spans="1:5" ht="16.5" customHeight="1">
      <c r="A41" s="11"/>
      <c r="B41" s="27"/>
      <c r="C41" s="27" t="s">
        <v>58</v>
      </c>
      <c r="D41" s="25" t="s">
        <v>59</v>
      </c>
      <c r="E41" s="29">
        <v>17470</v>
      </c>
    </row>
    <row r="42" spans="1:5" ht="16.5" customHeight="1">
      <c r="A42" s="11"/>
      <c r="B42" s="27"/>
      <c r="C42" s="27" t="s">
        <v>61</v>
      </c>
      <c r="D42" s="25" t="s">
        <v>59</v>
      </c>
      <c r="E42" s="29">
        <v>11598.54</v>
      </c>
    </row>
    <row r="43" spans="1:5" ht="16.5" customHeight="1">
      <c r="A43" s="11"/>
      <c r="B43" s="27"/>
      <c r="C43" s="11" t="s">
        <v>12</v>
      </c>
      <c r="D43" s="15" t="s">
        <v>10</v>
      </c>
      <c r="E43" s="16">
        <v>86042</v>
      </c>
    </row>
    <row r="44" spans="1:5" ht="16.5" customHeight="1">
      <c r="A44" s="11"/>
      <c r="B44" s="27"/>
      <c r="C44" s="11" t="s">
        <v>6</v>
      </c>
      <c r="D44" s="15" t="s">
        <v>10</v>
      </c>
      <c r="E44" s="16">
        <v>43801.46</v>
      </c>
    </row>
    <row r="45" spans="1:5" ht="19.5" customHeight="1">
      <c r="A45" s="8" t="s">
        <v>7</v>
      </c>
      <c r="B45" s="8"/>
      <c r="C45" s="8"/>
      <c r="D45" s="9" t="s">
        <v>27</v>
      </c>
      <c r="E45" s="10">
        <f>E46</f>
        <v>4778120.2</v>
      </c>
    </row>
    <row r="46" spans="1:5" ht="19.5" customHeight="1">
      <c r="A46" s="11"/>
      <c r="B46" s="12" t="s">
        <v>8</v>
      </c>
      <c r="C46" s="12"/>
      <c r="D46" s="13" t="s">
        <v>9</v>
      </c>
      <c r="E46" s="14">
        <f>E47+E48</f>
        <v>4778120.2</v>
      </c>
    </row>
    <row r="47" spans="1:5" ht="17.25" customHeight="1">
      <c r="A47" s="11"/>
      <c r="B47" s="27"/>
      <c r="C47" s="11" t="s">
        <v>12</v>
      </c>
      <c r="D47" s="15" t="s">
        <v>10</v>
      </c>
      <c r="E47" s="16">
        <f>1824630+119156.45</f>
        <v>1943786.45</v>
      </c>
    </row>
    <row r="48" spans="1:5" ht="17.25" customHeight="1">
      <c r="A48" s="11"/>
      <c r="B48" s="27"/>
      <c r="C48" s="11" t="s">
        <v>6</v>
      </c>
      <c r="D48" s="15" t="s">
        <v>10</v>
      </c>
      <c r="E48" s="16">
        <f>2314350+519983.75</f>
        <v>2834333.75</v>
      </c>
    </row>
    <row r="49" spans="1:5" ht="28.5" customHeight="1">
      <c r="A49" s="33" t="s">
        <v>4</v>
      </c>
      <c r="B49" s="33"/>
      <c r="C49" s="33"/>
      <c r="D49" s="33"/>
      <c r="E49" s="28">
        <f>E12+E45+E16+E35+E39+E19</f>
        <v>8293691.13</v>
      </c>
    </row>
  </sheetData>
  <sheetProtection/>
  <mergeCells count="12">
    <mergeCell ref="D6:E6"/>
    <mergeCell ref="A5:C5"/>
    <mergeCell ref="A1:E1"/>
    <mergeCell ref="A2:E2"/>
    <mergeCell ref="A3:E3"/>
    <mergeCell ref="A4:E4"/>
    <mergeCell ref="A49:D49"/>
    <mergeCell ref="D7:E7"/>
    <mergeCell ref="D8:E8"/>
    <mergeCell ref="D9:E9"/>
    <mergeCell ref="A10:E10"/>
    <mergeCell ref="A7:C7"/>
  </mergeCells>
  <printOptions/>
  <pageMargins left="0.6299212598425197" right="0.6299212598425197" top="0.5118110236220472" bottom="0.5118110236220472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2012-08-10T08:18:26Z</cp:lastPrinted>
  <dcterms:created xsi:type="dcterms:W3CDTF">2009-06-12T11:34:32Z</dcterms:created>
  <dcterms:modified xsi:type="dcterms:W3CDTF">2012-08-10T08:18:29Z</dcterms:modified>
  <cp:category/>
  <cp:version/>
  <cp:contentType/>
  <cp:contentStatus/>
</cp:coreProperties>
</file>