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<sst xmlns="http://schemas.openxmlformats.org/spreadsheetml/2006/main" count="221" uniqueCount="53">
  <si>
    <t>Nazwa i cel</t>
  </si>
  <si>
    <t>Jednostka odpowiedzialna lub koordynująca</t>
  </si>
  <si>
    <t>Okres realizacji</t>
  </si>
  <si>
    <t>Łączne nakłady finansowe</t>
  </si>
  <si>
    <t>Limit 2011</t>
  </si>
  <si>
    <t>Limit 2012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</si>
  <si>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</si>
  <si>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</si>
  <si>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</si>
  <si>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</si>
  <si>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</si>
  <si>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</si>
  <si>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0,00</t>
  </si>
  <si>
    <t>a) programy, projekty lub zadania związane z programami realizowanymi z udziałem środków, o których mowa w art. 5 ust. 1 pkt 2 i 3, (razem)</t>
  </si>
  <si>
    <t>Poprawa stanu infrastruktury edukacyjnej w Gminie Sępólno Krajeńskie - Poprawa stanu infrastruktury edukacyjnej w Gminie Sępólno Krajeńskie</t>
  </si>
  <si>
    <t xml:space="preserve">Urząd Miejski </t>
  </si>
  <si>
    <t>2010</t>
  </si>
  <si>
    <t>2013</t>
  </si>
  <si>
    <t>2008</t>
  </si>
  <si>
    <t>2012</t>
  </si>
  <si>
    <t>18 341 746,38</t>
  </si>
  <si>
    <t>Rewitalizacja miasta Sępólna Krajeńskiego - Rewitalizacja obiektów na terenie miasta</t>
  </si>
  <si>
    <t>b) programy, projekty lub zadania związane z umowami partnerstwa publicznoprywatnego (razem)</t>
  </si>
  <si>
    <t>c) programy, projekty lub zadania pozostałe (inne niż wymienione w lit.a i b) (razem)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</si>
  <si>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</si>
  <si>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</si>
  <si>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</si>
  <si>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</si>
  <si>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</si>
  <si>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</si>
  <si>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</si>
  <si>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 wydatków</t>
  </si>
  <si>
    <t>2) umowy, których realizacja w roku budżetowym i w latach następnych jest niezbędna dla zapewnienia ciągłości działania jednostki i których płatności przypadają w okresie dłuższym niż rok</t>
  </si>
  <si>
    <t>2006</t>
  </si>
  <si>
    <t>2019</t>
  </si>
  <si>
    <t>1.</t>
  </si>
  <si>
    <t>2.</t>
  </si>
  <si>
    <t>3.</t>
  </si>
  <si>
    <t>Załącznik Nr 2</t>
  </si>
  <si>
    <t>Wykaz przedsięwzięć do Wieloletniej Prognozy Finansowej</t>
  </si>
  <si>
    <t>3) gwarancje i poręczenia udzielane przez jednostki samorządu terytorialnego (razem)</t>
  </si>
  <si>
    <t>2011</t>
  </si>
  <si>
    <t>4.</t>
  </si>
  <si>
    <t>2014</t>
  </si>
  <si>
    <t>Wykup budynku przy ulicy Przemysłowej Uchwała RM Nr L/354/10- Zagospodarowanie nieruchomości w Sępólnie Krajeńskim przy ulicy Przemysłowej 7a Nr KW 126/8 o pow. 2392m.kw.</t>
  </si>
  <si>
    <t>Poręczenia i gwarancje - Zaciągnięcie pożyczki w WFOŚiGW</t>
  </si>
  <si>
    <t>Rozwój turystyki, rekreacji i sportu na terenie Pojezierza Krajeńskiego - Poprawa infrastruktury sportowej i turystycznej</t>
  </si>
  <si>
    <t>Zakup komputerów z dostępem do internetu dla mieszkańców Gminy Sępólno Krajeńskie zagrożonych wykluczeniem cyfrowym - Zapobieganie wykluczeniu cyfrowemu</t>
  </si>
  <si>
    <t>Rady Miejskiej w Sępólnie Krajeńskim</t>
  </si>
  <si>
    <t>do uchwały Nr XII/.../11</t>
  </si>
  <si>
    <t>z dnia 30 sierpnia  2011 r.</t>
  </si>
  <si>
    <t>5.</t>
  </si>
  <si>
    <t>Inkubator przedsiębiorczości w Sępólnie Krajenskim szansa na podniesienie transferu do biznesu w województwie kujawsko-Pomorskim- Podniesienie transferu do biznesu, współpraca z przedsiębiorcami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</si>
</sst>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7"/>
      <color indexed="8"/>
      <name val="Arial"/>
      <family val="0"/>
    </font>
    <font>
      <b/>
      <sz val="7.5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7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6" fillId="2" borderId="2" xfId="0" applyBorder="1" applyAlignment="1">
      <alignment vertical="center" wrapText="1"/>
    </xf>
    <xf numFmtId="49" fontId="6" fillId="2" borderId="2" xfId="0" applyBorder="1" applyAlignment="1">
      <alignment horizontal="center" vertical="center" wrapText="1"/>
    </xf>
    <xf numFmtId="49" fontId="6" fillId="2" borderId="3" xfId="0" applyBorder="1" applyAlignment="1">
      <alignment horizontal="center" vertical="center" wrapText="1"/>
    </xf>
    <xf numFmtId="49" fontId="5" fillId="3" borderId="3" xfId="0" applyBorder="1" applyAlignment="1">
      <alignment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6" fillId="3" borderId="3" xfId="0" applyBorder="1" applyAlignment="1">
      <alignment vertical="center" wrapText="1"/>
    </xf>
    <xf numFmtId="49" fontId="5" fillId="3" borderId="4" xfId="0" applyBorder="1" applyAlignment="1">
      <alignment vertical="center" wrapText="1"/>
    </xf>
    <xf numFmtId="4" fontId="6" fillId="2" borderId="1" xfId="0" applyNumberFormat="1" applyAlignment="1">
      <alignment horizontal="right" vertical="center" wrapText="1"/>
    </xf>
    <xf numFmtId="4" fontId="5" fillId="3" borderId="2" xfId="0" applyNumberFormat="1" applyBorder="1" applyAlignment="1">
      <alignment horizontal="right" vertical="center" wrapText="1"/>
    </xf>
    <xf numFmtId="4" fontId="5" fillId="3" borderId="5" xfId="0" applyNumberFormat="1" applyBorder="1" applyAlignment="1">
      <alignment horizontal="right" vertical="center" wrapText="1"/>
    </xf>
    <xf numFmtId="4" fontId="5" fillId="3" borderId="6" xfId="0" applyNumberFormat="1" applyBorder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3" borderId="7" xfId="0" applyNumberFormat="1" applyBorder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6" fillId="2" borderId="2" xfId="0" applyNumberFormat="1" applyBorder="1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2" fontId="6" fillId="2" borderId="2" xfId="0" applyNumberFormat="1" applyBorder="1" applyAlignment="1">
      <alignment horizontal="center" vertical="center" wrapText="1"/>
    </xf>
    <xf numFmtId="2" fontId="6" fillId="2" borderId="1" xfId="0" applyNumberFormat="1" applyAlignment="1">
      <alignment horizontal="center" vertical="center" wrapText="1"/>
    </xf>
    <xf numFmtId="2" fontId="6" fillId="2" borderId="1" xfId="0" applyNumberFormat="1" applyAlignment="1">
      <alignment horizontal="right" vertical="center" wrapText="1"/>
    </xf>
    <xf numFmtId="2" fontId="1" fillId="0" borderId="0" xfId="0" applyNumberFormat="1" applyFill="1" applyBorder="1" applyAlignment="1" applyProtection="1">
      <alignment horizontal="left" vertical="center"/>
      <protection locked="0"/>
    </xf>
    <xf numFmtId="49" fontId="8" fillId="2" borderId="8" xfId="0" applyFont="1" applyBorder="1" applyAlignment="1">
      <alignment horizontal="left" vertical="center" wrapText="1"/>
    </xf>
    <xf numFmtId="2" fontId="8" fillId="2" borderId="3" xfId="0" applyNumberFormat="1" applyFont="1" applyBorder="1" applyAlignment="1">
      <alignment horizontal="left" vertical="center" wrapText="1"/>
    </xf>
    <xf numFmtId="49" fontId="6" fillId="2" borderId="9" xfId="0" applyFont="1" applyBorder="1" applyAlignment="1">
      <alignment vertical="center" wrapText="1"/>
    </xf>
    <xf numFmtId="0" fontId="8" fillId="4" borderId="6" xfId="0" applyNumberFormat="1" applyFont="1" applyFill="1" applyBorder="1" applyAlignment="1" applyProtection="1">
      <alignment horizontal="center" vertical="center"/>
      <protection locked="0"/>
    </xf>
    <xf numFmtId="2" fontId="8" fillId="4" borderId="6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Alignment="1">
      <alignment horizontal="right" vertical="center" wrapText="1"/>
    </xf>
    <xf numFmtId="4" fontId="6" fillId="3" borderId="1" xfId="0" applyNumberFormat="1" applyFont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9" fontId="6" fillId="2" borderId="2" xfId="0" applyFont="1" applyBorder="1" applyAlignment="1">
      <alignment vertical="center" wrapText="1"/>
    </xf>
    <xf numFmtId="49" fontId="5" fillId="3" borderId="8" xfId="0" applyBorder="1" applyAlignment="1">
      <alignment vertical="center" wrapText="1"/>
    </xf>
    <xf numFmtId="4" fontId="5" fillId="3" borderId="10" xfId="0" applyNumberFormat="1" applyBorder="1" applyAlignment="1">
      <alignment horizontal="right" vertical="center" wrapText="1"/>
    </xf>
    <xf numFmtId="49" fontId="5" fillId="3" borderId="6" xfId="0" applyBorder="1" applyAlignment="1">
      <alignment horizontal="center" vertical="center" wrapText="1"/>
    </xf>
    <xf numFmtId="0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2" borderId="4" xfId="0" applyFont="1" applyBorder="1" applyAlignment="1">
      <alignment horizontal="left" vertical="center" wrapText="1"/>
    </xf>
    <xf numFmtId="49" fontId="8" fillId="4" borderId="6" xfId="0" applyFont="1" applyFill="1" applyBorder="1" applyAlignment="1">
      <alignment horizontal="left" vertical="center" wrapText="1"/>
    </xf>
    <xf numFmtId="4" fontId="6" fillId="4" borderId="1" xfId="0" applyNumberFormat="1" applyFill="1" applyAlignment="1">
      <alignment horizontal="right" vertical="center" wrapText="1"/>
    </xf>
    <xf numFmtId="49" fontId="6" fillId="2" borderId="6" xfId="0" applyFont="1" applyBorder="1" applyAlignment="1">
      <alignment vertical="center" wrapText="1"/>
    </xf>
    <xf numFmtId="4" fontId="6" fillId="4" borderId="12" xfId="0" applyNumberFormat="1" applyFill="1" applyBorder="1" applyAlignment="1">
      <alignment horizontal="right" vertical="center" wrapText="1"/>
    </xf>
    <xf numFmtId="49" fontId="8" fillId="4" borderId="11" xfId="0" applyFont="1" applyFill="1" applyBorder="1" applyAlignment="1">
      <alignment horizontal="left" vertical="center" wrapText="1"/>
    </xf>
    <xf numFmtId="49" fontId="6" fillId="4" borderId="13" xfId="0" applyFill="1" applyBorder="1" applyAlignment="1">
      <alignment horizontal="center" vertical="center" wrapText="1"/>
    </xf>
    <xf numFmtId="49" fontId="6" fillId="4" borderId="14" xfId="0" applyFont="1" applyFill="1" applyBorder="1" applyAlignment="1">
      <alignment horizontal="center" vertical="center" wrapText="1"/>
    </xf>
    <xf numFmtId="4" fontId="6" fillId="4" borderId="14" xfId="0" applyNumberFormat="1" applyFill="1" applyBorder="1" applyAlignment="1">
      <alignment horizontal="right" vertical="center" wrapText="1"/>
    </xf>
    <xf numFmtId="49" fontId="6" fillId="3" borderId="8" xfId="0" applyBorder="1" applyAlignment="1">
      <alignment vertical="center" wrapText="1"/>
    </xf>
    <xf numFmtId="4" fontId="6" fillId="3" borderId="7" xfId="0" applyNumberFormat="1" applyBorder="1" applyAlignment="1">
      <alignment horizontal="right" vertical="center" wrapText="1"/>
    </xf>
    <xf numFmtId="49" fontId="6" fillId="4" borderId="6" xfId="0" applyFill="1" applyBorder="1" applyAlignment="1">
      <alignment horizontal="center" vertical="center" wrapText="1"/>
    </xf>
    <xf numFmtId="49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ill="1" applyBorder="1" applyAlignment="1">
      <alignment horizontal="right" vertical="center" wrapText="1"/>
    </xf>
    <xf numFmtId="49" fontId="5" fillId="3" borderId="6" xfId="0" applyBorder="1" applyAlignment="1">
      <alignment horizontal="center" vertical="center" wrapText="1"/>
    </xf>
    <xf numFmtId="49" fontId="4" fillId="3" borderId="0" xfId="0" applyFont="1" applyBorder="1" applyAlignment="1">
      <alignment horizontal="center" vertical="center" wrapText="1"/>
    </xf>
    <xf numFmtId="49" fontId="4" fillId="3" borderId="0" xfId="0" applyBorder="1" applyAlignment="1">
      <alignment horizontal="center" vertical="center" wrapText="1"/>
    </xf>
    <xf numFmtId="49" fontId="5" fillId="3" borderId="10" xfId="0" applyBorder="1" applyAlignment="1">
      <alignment horizontal="left" vertical="center" wrapText="1"/>
    </xf>
    <xf numFmtId="49" fontId="5" fillId="3" borderId="6" xfId="0" applyBorder="1" applyAlignment="1">
      <alignment horizontal="center" vertical="center" wrapText="1"/>
    </xf>
    <xf numFmtId="49" fontId="5" fillId="3" borderId="6" xfId="0" applyBorder="1" applyAlignment="1">
      <alignment horizontal="left" vertical="center" wrapText="1"/>
    </xf>
    <xf numFmtId="49" fontId="6" fillId="3" borderId="6" xfId="0" applyFont="1" applyBorder="1" applyAlignment="1">
      <alignment horizontal="center" vertical="center" wrapText="1"/>
    </xf>
    <xf numFmtId="49" fontId="7" fillId="3" borderId="6" xfId="0" applyFont="1" applyBorder="1" applyAlignment="1">
      <alignment horizontal="center" vertical="center" wrapText="1"/>
    </xf>
    <xf numFmtId="49" fontId="6" fillId="3" borderId="6" xfId="0" applyBorder="1" applyAlignment="1">
      <alignment horizontal="left" vertical="center" wrapText="1"/>
    </xf>
    <xf numFmtId="49" fontId="6" fillId="3" borderId="5" xfId="0" applyBorder="1" applyAlignment="1">
      <alignment horizontal="left" vertical="center" wrapText="1"/>
    </xf>
    <xf numFmtId="49" fontId="6" fillId="3" borderId="8" xfId="0" applyBorder="1" applyAlignment="1">
      <alignment horizontal="left" vertical="center" wrapText="1"/>
    </xf>
    <xf numFmtId="49" fontId="5" fillId="3" borderId="2" xfId="0" applyBorder="1" applyAlignment="1">
      <alignment horizontal="left" vertical="center" wrapText="1"/>
    </xf>
    <xf numFmtId="49" fontId="5" fillId="3" borderId="3" xfId="0" applyBorder="1" applyAlignment="1">
      <alignment horizontal="left" vertical="center" wrapText="1"/>
    </xf>
    <xf numFmtId="49" fontId="6" fillId="3" borderId="2" xfId="0" applyFont="1" applyBorder="1" applyAlignment="1">
      <alignment horizontal="left" vertical="center" wrapText="1"/>
    </xf>
    <xf numFmtId="49" fontId="6" fillId="3" borderId="3" xfId="0" applyBorder="1" applyAlignment="1">
      <alignment horizontal="left" vertical="center" wrapText="1"/>
    </xf>
    <xf numFmtId="49" fontId="6" fillId="3" borderId="2" xfId="0" applyBorder="1" applyAlignment="1">
      <alignment horizontal="left" vertical="center" wrapText="1"/>
    </xf>
    <xf numFmtId="49" fontId="5" fillId="3" borderId="15" xfId="0" applyBorder="1" applyAlignment="1">
      <alignment horizontal="left" vertical="center" wrapText="1"/>
    </xf>
    <xf numFmtId="49" fontId="5" fillId="3" borderId="16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workbookViewId="0" topLeftCell="A1">
      <selection activeCell="K9" sqref="K9"/>
    </sheetView>
  </sheetViews>
  <sheetFormatPr defaultColWidth="9.33203125" defaultRowHeight="12.75"/>
  <cols>
    <col min="1" max="1" width="3" style="0" customWidth="1"/>
    <col min="2" max="2" width="44.5" style="0" customWidth="1"/>
    <col min="3" max="3" width="12" style="0" customWidth="1"/>
    <col min="4" max="4" width="5.66015625" style="0" customWidth="1"/>
    <col min="5" max="5" width="6" style="0" customWidth="1"/>
    <col min="6" max="6" width="14.83203125" style="0" customWidth="1"/>
    <col min="7" max="8" width="14.16015625" style="0" customWidth="1"/>
    <col min="9" max="9" width="14.16015625" style="6" customWidth="1"/>
    <col min="10" max="16" width="14.16015625" style="0" customWidth="1"/>
  </cols>
  <sheetData>
    <row r="1" spans="13:16" ht="18.75">
      <c r="M1" s="73" t="s">
        <v>38</v>
      </c>
      <c r="N1" s="73"/>
      <c r="O1" s="73"/>
      <c r="P1" s="73"/>
    </row>
    <row r="2" spans="13:16" ht="15" customHeight="1">
      <c r="M2" s="72" t="s">
        <v>49</v>
      </c>
      <c r="N2" s="72"/>
      <c r="O2" s="72"/>
      <c r="P2" s="72"/>
    </row>
    <row r="3" spans="13:16" ht="15" customHeight="1">
      <c r="M3" s="74" t="s">
        <v>48</v>
      </c>
      <c r="N3" s="72"/>
      <c r="O3" s="72"/>
      <c r="P3" s="72"/>
    </row>
    <row r="4" spans="13:14" ht="15" customHeight="1">
      <c r="M4" s="75" t="s">
        <v>50</v>
      </c>
      <c r="N4" s="76"/>
    </row>
    <row r="5" spans="1:9" ht="6" customHeight="1">
      <c r="A5" s="71"/>
      <c r="B5" s="71"/>
      <c r="C5" s="71"/>
      <c r="D5" s="71"/>
      <c r="E5" s="71"/>
      <c r="F5" s="71"/>
      <c r="G5" s="71"/>
      <c r="H5" s="71"/>
      <c r="I5" s="71"/>
    </row>
    <row r="6" spans="1:16" ht="25.5" customHeight="1">
      <c r="A6" s="54" t="s">
        <v>39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44.25" customHeight="1">
      <c r="A7" s="59" t="s">
        <v>0</v>
      </c>
      <c r="B7" s="59"/>
      <c r="C7" s="60" t="s">
        <v>1</v>
      </c>
      <c r="D7" s="57" t="s">
        <v>2</v>
      </c>
      <c r="E7" s="57"/>
      <c r="F7" s="57" t="s">
        <v>3</v>
      </c>
      <c r="G7" s="57" t="s">
        <v>4</v>
      </c>
      <c r="H7" s="57" t="s">
        <v>5</v>
      </c>
      <c r="I7" s="53" t="s">
        <v>24</v>
      </c>
      <c r="J7" s="53" t="s">
        <v>25</v>
      </c>
      <c r="K7" s="53" t="s">
        <v>26</v>
      </c>
      <c r="L7" s="53" t="s">
        <v>27</v>
      </c>
      <c r="M7" s="53" t="s">
        <v>28</v>
      </c>
      <c r="N7" s="53" t="s">
        <v>29</v>
      </c>
      <c r="O7" s="53" t="s">
        <v>30</v>
      </c>
      <c r="P7" s="53" t="s">
        <v>31</v>
      </c>
    </row>
    <row r="8" spans="1:16" ht="21.75" customHeight="1">
      <c r="A8" s="59"/>
      <c r="B8" s="59"/>
      <c r="C8" s="60"/>
      <c r="D8" s="37" t="s">
        <v>6</v>
      </c>
      <c r="E8" s="37" t="s">
        <v>7</v>
      </c>
      <c r="F8" s="57"/>
      <c r="G8" s="57"/>
      <c r="H8" s="57"/>
      <c r="I8" s="53"/>
      <c r="J8" s="53"/>
      <c r="K8" s="53"/>
      <c r="L8" s="53"/>
      <c r="M8" s="53"/>
      <c r="N8" s="53"/>
      <c r="O8" s="53"/>
      <c r="P8" s="53"/>
    </row>
    <row r="9" spans="1:16" ht="18.75" customHeight="1">
      <c r="A9" s="56" t="s">
        <v>8</v>
      </c>
      <c r="B9" s="56"/>
      <c r="C9" s="35"/>
      <c r="D9" s="35"/>
      <c r="E9" s="35"/>
      <c r="F9" s="11">
        <v>27500116.74</v>
      </c>
      <c r="G9" s="11">
        <f>G10+G11</f>
        <v>7578369.65</v>
      </c>
      <c r="H9" s="11">
        <f>H10+H11</f>
        <v>7042693.77</v>
      </c>
      <c r="I9" s="11">
        <f>I10+I11</f>
        <v>504511.33</v>
      </c>
      <c r="J9" s="11">
        <f>J10+J11</f>
        <v>281691.2</v>
      </c>
      <c r="K9" s="36">
        <v>87651.58</v>
      </c>
      <c r="L9" s="36">
        <v>27000</v>
      </c>
      <c r="M9" s="36">
        <v>27000</v>
      </c>
      <c r="N9" s="36">
        <v>27000</v>
      </c>
      <c r="O9" s="36">
        <v>24000</v>
      </c>
      <c r="P9" s="36">
        <v>15568981.53</v>
      </c>
    </row>
    <row r="10" spans="1:16" ht="18.75" customHeight="1">
      <c r="A10" s="58" t="s">
        <v>9</v>
      </c>
      <c r="B10" s="58"/>
      <c r="C10" s="5"/>
      <c r="D10" s="5"/>
      <c r="E10" s="5"/>
      <c r="F10" s="13">
        <v>1418287.73</v>
      </c>
      <c r="G10" s="13">
        <v>398434.44</v>
      </c>
      <c r="H10" s="14">
        <v>393819.18</v>
      </c>
      <c r="I10" s="14">
        <v>395351.33</v>
      </c>
      <c r="J10" s="10">
        <v>170031.2</v>
      </c>
      <c r="K10" s="12">
        <v>60651.58</v>
      </c>
      <c r="L10" s="12" t="s">
        <v>12</v>
      </c>
      <c r="M10" s="12" t="s">
        <v>12</v>
      </c>
      <c r="N10" s="12" t="s">
        <v>12</v>
      </c>
      <c r="O10" s="12" t="s">
        <v>12</v>
      </c>
      <c r="P10" s="12">
        <v>1418287.73</v>
      </c>
    </row>
    <row r="11" spans="1:16" ht="18.75" customHeight="1">
      <c r="A11" s="58" t="s">
        <v>10</v>
      </c>
      <c r="B11" s="58"/>
      <c r="C11" s="5"/>
      <c r="D11" s="5"/>
      <c r="E11" s="5"/>
      <c r="F11" s="13">
        <v>26081829.01</v>
      </c>
      <c r="G11" s="13">
        <v>7179935.21</v>
      </c>
      <c r="H11" s="14">
        <v>6648874.59</v>
      </c>
      <c r="I11" s="14">
        <v>109160</v>
      </c>
      <c r="J11" s="10">
        <v>111660</v>
      </c>
      <c r="K11" s="10">
        <v>27000</v>
      </c>
      <c r="L11" s="10">
        <v>27000</v>
      </c>
      <c r="M11" s="10">
        <v>27000</v>
      </c>
      <c r="N11" s="10">
        <v>27000</v>
      </c>
      <c r="O11" s="12">
        <v>24000</v>
      </c>
      <c r="P11" s="12">
        <v>14150693.8</v>
      </c>
    </row>
    <row r="12" spans="1:16" ht="18.75" customHeight="1">
      <c r="A12" s="61" t="s">
        <v>11</v>
      </c>
      <c r="B12" s="61"/>
      <c r="C12" s="7"/>
      <c r="D12" s="7"/>
      <c r="E12" s="7"/>
      <c r="F12" s="15">
        <v>26081829.01</v>
      </c>
      <c r="G12" s="15">
        <v>7179935.21</v>
      </c>
      <c r="H12" s="16">
        <v>6648874.59</v>
      </c>
      <c r="I12" s="16">
        <v>109160</v>
      </c>
      <c r="J12" s="16">
        <v>111660</v>
      </c>
      <c r="K12" s="16">
        <v>27000</v>
      </c>
      <c r="L12" s="16">
        <v>27000</v>
      </c>
      <c r="M12" s="16">
        <v>27000</v>
      </c>
      <c r="N12" s="16">
        <v>27000</v>
      </c>
      <c r="O12" s="17">
        <v>24000</v>
      </c>
      <c r="P12" s="17">
        <v>14150693.8</v>
      </c>
    </row>
    <row r="13" spans="1:16" ht="18.75" customHeight="1">
      <c r="A13" s="58" t="s">
        <v>9</v>
      </c>
      <c r="B13" s="58"/>
      <c r="C13" s="5"/>
      <c r="D13" s="5"/>
      <c r="E13" s="5"/>
      <c r="F13" s="13" t="s">
        <v>12</v>
      </c>
      <c r="G13" s="13" t="s">
        <v>12</v>
      </c>
      <c r="H13" s="14" t="s">
        <v>12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</row>
    <row r="14" spans="1:16" ht="18.75" customHeight="1">
      <c r="A14" s="58" t="s">
        <v>10</v>
      </c>
      <c r="B14" s="58"/>
      <c r="C14" s="5"/>
      <c r="D14" s="5"/>
      <c r="E14" s="5"/>
      <c r="F14" s="13">
        <v>26081829.01</v>
      </c>
      <c r="G14" s="13">
        <f>G15+G28</f>
        <v>7179935.21</v>
      </c>
      <c r="H14" s="13">
        <f aca="true" t="shared" si="0" ref="H14:O14">H15+H28</f>
        <v>9762872.95</v>
      </c>
      <c r="I14" s="13">
        <f t="shared" si="0"/>
        <v>351912.45999999996</v>
      </c>
      <c r="J14" s="13">
        <f t="shared" si="0"/>
        <v>424543.6</v>
      </c>
      <c r="K14" s="13">
        <f t="shared" si="0"/>
        <v>27000</v>
      </c>
      <c r="L14" s="13">
        <f t="shared" si="0"/>
        <v>27000</v>
      </c>
      <c r="M14" s="13">
        <f t="shared" si="0"/>
        <v>27000</v>
      </c>
      <c r="N14" s="13">
        <f t="shared" si="0"/>
        <v>27000</v>
      </c>
      <c r="O14" s="13">
        <f t="shared" si="0"/>
        <v>24000</v>
      </c>
      <c r="P14" s="14">
        <v>14150693.8</v>
      </c>
    </row>
    <row r="15" spans="1:16" ht="41.25" customHeight="1">
      <c r="A15" s="61" t="s">
        <v>13</v>
      </c>
      <c r="B15" s="61"/>
      <c r="C15" s="7"/>
      <c r="D15" s="7"/>
      <c r="E15" s="7"/>
      <c r="F15" s="32">
        <v>25868829.01</v>
      </c>
      <c r="G15" s="15">
        <f>G16+G17</f>
        <v>7152935.21</v>
      </c>
      <c r="H15" s="15">
        <f>H16+H17</f>
        <v>9735872.95</v>
      </c>
      <c r="I15" s="15">
        <f>I16+I17</f>
        <v>324912.45999999996</v>
      </c>
      <c r="J15" s="15">
        <f>J16+J17</f>
        <v>397543.6</v>
      </c>
      <c r="K15" s="15">
        <f>K16+K17</f>
        <v>0</v>
      </c>
      <c r="L15" s="16" t="s">
        <v>12</v>
      </c>
      <c r="M15" s="16" t="s">
        <v>12</v>
      </c>
      <c r="N15" s="16" t="s">
        <v>12</v>
      </c>
      <c r="O15" s="16" t="s">
        <v>12</v>
      </c>
      <c r="P15" s="16">
        <v>13937693.8</v>
      </c>
    </row>
    <row r="16" spans="1:16" ht="18.75" customHeight="1">
      <c r="A16" s="58" t="s">
        <v>9</v>
      </c>
      <c r="B16" s="58"/>
      <c r="C16" s="5"/>
      <c r="D16" s="5"/>
      <c r="E16" s="5"/>
      <c r="F16" s="13" t="s">
        <v>12</v>
      </c>
      <c r="G16" s="13" t="s">
        <v>12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</row>
    <row r="17" spans="1:16" ht="18.75" customHeight="1">
      <c r="A17" s="58" t="s">
        <v>10</v>
      </c>
      <c r="B17" s="58"/>
      <c r="C17" s="5"/>
      <c r="D17" s="5"/>
      <c r="E17" s="5"/>
      <c r="F17" s="13">
        <v>25868829.01</v>
      </c>
      <c r="G17" s="13">
        <f>SUM(G18:G22)</f>
        <v>7152935.21</v>
      </c>
      <c r="H17" s="13">
        <f>SUM(H18:H22)</f>
        <v>9735872.95</v>
      </c>
      <c r="I17" s="13">
        <f>SUM(I18:I22)</f>
        <v>324912.45999999996</v>
      </c>
      <c r="J17" s="13">
        <f>SUM(J18:J22)</f>
        <v>397543.6</v>
      </c>
      <c r="K17" s="14" t="s">
        <v>12</v>
      </c>
      <c r="L17" s="14" t="s">
        <v>12</v>
      </c>
      <c r="M17" s="14" t="s">
        <v>12</v>
      </c>
      <c r="N17" s="14" t="s">
        <v>12</v>
      </c>
      <c r="O17" s="14" t="s">
        <v>12</v>
      </c>
      <c r="P17" s="14">
        <v>13937693.8</v>
      </c>
    </row>
    <row r="18" spans="1:16" s="21" customFormat="1" ht="37.5" customHeight="1">
      <c r="A18" s="29" t="s">
        <v>35</v>
      </c>
      <c r="B18" s="26" t="s">
        <v>14</v>
      </c>
      <c r="C18" s="3" t="s">
        <v>15</v>
      </c>
      <c r="D18" s="20" t="s">
        <v>16</v>
      </c>
      <c r="E18" s="2" t="s">
        <v>17</v>
      </c>
      <c r="F18" s="9">
        <v>0</v>
      </c>
      <c r="G18" s="9">
        <v>0</v>
      </c>
      <c r="H18" s="9">
        <v>0</v>
      </c>
      <c r="I18" s="9">
        <v>0</v>
      </c>
      <c r="J18" s="9" t="s">
        <v>12</v>
      </c>
      <c r="K18" s="9" t="s">
        <v>12</v>
      </c>
      <c r="L18" s="9" t="s">
        <v>12</v>
      </c>
      <c r="M18" s="9" t="s">
        <v>12</v>
      </c>
      <c r="N18" s="9" t="s">
        <v>12</v>
      </c>
      <c r="O18" s="9" t="s">
        <v>12</v>
      </c>
      <c r="P18" s="9">
        <v>0</v>
      </c>
    </row>
    <row r="19" spans="1:16" s="25" customFormat="1" ht="37.5" customHeight="1">
      <c r="A19" s="30" t="s">
        <v>36</v>
      </c>
      <c r="B19" s="27" t="s">
        <v>46</v>
      </c>
      <c r="C19" s="22" t="s">
        <v>15</v>
      </c>
      <c r="D19" s="23" t="s">
        <v>18</v>
      </c>
      <c r="E19" s="23" t="s">
        <v>19</v>
      </c>
      <c r="F19" s="24" t="s">
        <v>20</v>
      </c>
      <c r="G19" s="31">
        <v>5012214.05</v>
      </c>
      <c r="H19" s="9">
        <v>5144687.74</v>
      </c>
      <c r="I19" s="9" t="s">
        <v>12</v>
      </c>
      <c r="J19" s="9" t="s">
        <v>12</v>
      </c>
      <c r="K19" s="9" t="s">
        <v>12</v>
      </c>
      <c r="L19" s="9" t="s">
        <v>12</v>
      </c>
      <c r="M19" s="9" t="s">
        <v>12</v>
      </c>
      <c r="N19" s="9" t="s">
        <v>12</v>
      </c>
      <c r="O19" s="9" t="s">
        <v>12</v>
      </c>
      <c r="P19" s="9">
        <v>10156901.79</v>
      </c>
    </row>
    <row r="20" spans="1:16" s="21" customFormat="1" ht="37.5" customHeight="1">
      <c r="A20" s="38" t="s">
        <v>37</v>
      </c>
      <c r="B20" s="39" t="s">
        <v>21</v>
      </c>
      <c r="C20" s="3" t="s">
        <v>15</v>
      </c>
      <c r="D20" s="20" t="s">
        <v>16</v>
      </c>
      <c r="E20" s="20" t="s">
        <v>19</v>
      </c>
      <c r="F20" s="9">
        <v>2951832.21</v>
      </c>
      <c r="G20" s="9">
        <v>2136785.16</v>
      </c>
      <c r="H20" s="9">
        <v>742326.85</v>
      </c>
      <c r="I20" s="9" t="s">
        <v>12</v>
      </c>
      <c r="J20" s="9" t="s">
        <v>12</v>
      </c>
      <c r="K20" s="9" t="s">
        <v>12</v>
      </c>
      <c r="L20" s="9" t="s">
        <v>12</v>
      </c>
      <c r="M20" s="9" t="s">
        <v>12</v>
      </c>
      <c r="N20" s="9" t="s">
        <v>12</v>
      </c>
      <c r="O20" s="9" t="s">
        <v>12</v>
      </c>
      <c r="P20" s="9">
        <v>2879112.01</v>
      </c>
    </row>
    <row r="21" spans="1:16" s="21" customFormat="1" ht="45.75" customHeight="1">
      <c r="A21" s="38" t="s">
        <v>42</v>
      </c>
      <c r="B21" s="44" t="s">
        <v>47</v>
      </c>
      <c r="C21" s="45" t="s">
        <v>15</v>
      </c>
      <c r="D21" s="46" t="s">
        <v>19</v>
      </c>
      <c r="E21" s="46" t="s">
        <v>43</v>
      </c>
      <c r="F21" s="47">
        <v>901680</v>
      </c>
      <c r="G21" s="41">
        <v>0</v>
      </c>
      <c r="H21" s="41">
        <v>734860</v>
      </c>
      <c r="I21" s="41">
        <v>82160</v>
      </c>
      <c r="J21" s="41">
        <v>84660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901680</v>
      </c>
    </row>
    <row r="22" spans="1:16" s="21" customFormat="1" ht="45.75" customHeight="1">
      <c r="A22" s="29" t="s">
        <v>51</v>
      </c>
      <c r="B22" s="40" t="s">
        <v>52</v>
      </c>
      <c r="C22" s="50" t="s">
        <v>15</v>
      </c>
      <c r="D22" s="51" t="s">
        <v>41</v>
      </c>
      <c r="E22" s="51" t="s">
        <v>43</v>
      </c>
      <c r="F22" s="52">
        <v>3673570.42</v>
      </c>
      <c r="G22" s="43">
        <v>3936</v>
      </c>
      <c r="H22" s="41">
        <v>3113998.36</v>
      </c>
      <c r="I22" s="41">
        <v>242752.46</v>
      </c>
      <c r="J22" s="41">
        <v>312883.6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3673570.42</v>
      </c>
    </row>
    <row r="23" spans="1:16" ht="33" customHeight="1">
      <c r="A23" s="62" t="s">
        <v>22</v>
      </c>
      <c r="B23" s="63"/>
      <c r="C23" s="48"/>
      <c r="D23" s="48"/>
      <c r="E23" s="48"/>
      <c r="F23" s="49" t="s">
        <v>12</v>
      </c>
      <c r="G23" s="15" t="s">
        <v>12</v>
      </c>
      <c r="H23" s="16" t="s">
        <v>12</v>
      </c>
      <c r="I23" s="16" t="s">
        <v>12</v>
      </c>
      <c r="J23" s="16" t="s">
        <v>12</v>
      </c>
      <c r="K23" s="16" t="s">
        <v>12</v>
      </c>
      <c r="L23" s="16" t="s">
        <v>12</v>
      </c>
      <c r="M23" s="16" t="s">
        <v>12</v>
      </c>
      <c r="N23" s="16" t="s">
        <v>12</v>
      </c>
      <c r="O23" s="16" t="s">
        <v>12</v>
      </c>
      <c r="P23" s="16" t="s">
        <v>12</v>
      </c>
    </row>
    <row r="24" spans="1:16" ht="13.5" customHeight="1">
      <c r="A24" s="64" t="s">
        <v>9</v>
      </c>
      <c r="B24" s="65"/>
      <c r="C24" s="5"/>
      <c r="D24" s="5"/>
      <c r="E24" s="5"/>
      <c r="F24" s="13" t="s">
        <v>12</v>
      </c>
      <c r="G24" s="13" t="s">
        <v>12</v>
      </c>
      <c r="H24" s="14" t="s">
        <v>12</v>
      </c>
      <c r="I24" s="14" t="s">
        <v>12</v>
      </c>
      <c r="J24" s="14" t="s">
        <v>12</v>
      </c>
      <c r="K24" s="14" t="s">
        <v>12</v>
      </c>
      <c r="L24" s="14" t="s">
        <v>12</v>
      </c>
      <c r="M24" s="14" t="s">
        <v>12</v>
      </c>
      <c r="N24" s="14" t="s">
        <v>12</v>
      </c>
      <c r="O24" s="14" t="s">
        <v>12</v>
      </c>
      <c r="P24" s="14" t="s">
        <v>12</v>
      </c>
    </row>
    <row r="25" spans="1:16" ht="15" customHeight="1">
      <c r="A25" s="64" t="s">
        <v>10</v>
      </c>
      <c r="B25" s="65"/>
      <c r="C25" s="5"/>
      <c r="D25" s="5"/>
      <c r="E25" s="5"/>
      <c r="F25" s="13" t="s">
        <v>12</v>
      </c>
      <c r="G25" s="13" t="s">
        <v>12</v>
      </c>
      <c r="H25" s="14" t="s">
        <v>12</v>
      </c>
      <c r="I25" s="14" t="s">
        <v>12</v>
      </c>
      <c r="J25" s="14" t="s">
        <v>12</v>
      </c>
      <c r="K25" s="14" t="s">
        <v>12</v>
      </c>
      <c r="L25" s="14" t="s">
        <v>12</v>
      </c>
      <c r="M25" s="14" t="s">
        <v>12</v>
      </c>
      <c r="N25" s="14" t="s">
        <v>12</v>
      </c>
      <c r="O25" s="14" t="s">
        <v>12</v>
      </c>
      <c r="P25" s="14" t="s">
        <v>12</v>
      </c>
    </row>
    <row r="26" spans="1:16" ht="23.25" customHeight="1">
      <c r="A26" s="68" t="s">
        <v>23</v>
      </c>
      <c r="B26" s="67"/>
      <c r="C26" s="7"/>
      <c r="D26" s="7"/>
      <c r="E26" s="7"/>
      <c r="F26" s="15">
        <v>213000</v>
      </c>
      <c r="G26" s="15">
        <v>27000</v>
      </c>
      <c r="H26" s="15">
        <v>27000</v>
      </c>
      <c r="I26" s="15">
        <v>27000</v>
      </c>
      <c r="J26" s="15">
        <v>27000</v>
      </c>
      <c r="K26" s="15">
        <v>27000</v>
      </c>
      <c r="L26" s="15">
        <v>27000</v>
      </c>
      <c r="M26" s="15">
        <v>27000</v>
      </c>
      <c r="N26" s="15">
        <v>27000</v>
      </c>
      <c r="O26" s="16">
        <v>24000</v>
      </c>
      <c r="P26" s="16">
        <v>213000</v>
      </c>
    </row>
    <row r="27" spans="1:16" ht="14.25" customHeight="1">
      <c r="A27" s="64" t="s">
        <v>9</v>
      </c>
      <c r="B27" s="65"/>
      <c r="C27" s="5"/>
      <c r="D27" s="5"/>
      <c r="E27" s="5"/>
      <c r="F27" s="13" t="s">
        <v>12</v>
      </c>
      <c r="G27" s="13" t="s">
        <v>12</v>
      </c>
      <c r="H27" s="14" t="s">
        <v>12</v>
      </c>
      <c r="I27" s="14" t="s">
        <v>12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12</v>
      </c>
    </row>
    <row r="28" spans="1:16" ht="15.75" customHeight="1">
      <c r="A28" s="64" t="s">
        <v>10</v>
      </c>
      <c r="B28" s="65"/>
      <c r="C28" s="5"/>
      <c r="D28" s="5"/>
      <c r="E28" s="5"/>
      <c r="F28" s="13">
        <v>213000</v>
      </c>
      <c r="G28" s="13">
        <v>27000</v>
      </c>
      <c r="H28" s="13">
        <v>27000</v>
      </c>
      <c r="I28" s="13">
        <v>27000</v>
      </c>
      <c r="J28" s="13">
        <v>27000</v>
      </c>
      <c r="K28" s="13">
        <v>27000</v>
      </c>
      <c r="L28" s="13">
        <v>27000</v>
      </c>
      <c r="M28" s="13">
        <v>27000</v>
      </c>
      <c r="N28" s="13">
        <v>27000</v>
      </c>
      <c r="O28" s="14">
        <v>24000</v>
      </c>
      <c r="P28" s="14">
        <v>213000</v>
      </c>
    </row>
    <row r="29" spans="1:16" s="21" customFormat="1" ht="42" customHeight="1">
      <c r="A29" s="29" t="s">
        <v>35</v>
      </c>
      <c r="B29" s="26" t="s">
        <v>44</v>
      </c>
      <c r="C29" s="3" t="s">
        <v>15</v>
      </c>
      <c r="D29" s="33" t="s">
        <v>41</v>
      </c>
      <c r="E29" s="34" t="s">
        <v>34</v>
      </c>
      <c r="F29" s="9">
        <v>213000</v>
      </c>
      <c r="G29" s="9">
        <v>27000</v>
      </c>
      <c r="H29" s="9">
        <v>27000</v>
      </c>
      <c r="I29" s="9">
        <v>27000</v>
      </c>
      <c r="J29" s="9">
        <v>27000</v>
      </c>
      <c r="K29" s="9">
        <v>27000</v>
      </c>
      <c r="L29" s="9">
        <v>27000</v>
      </c>
      <c r="M29" s="9">
        <v>27000</v>
      </c>
      <c r="N29" s="9">
        <v>27000</v>
      </c>
      <c r="O29" s="9">
        <v>24000</v>
      </c>
      <c r="P29" s="9">
        <v>213000</v>
      </c>
    </row>
    <row r="30" spans="1:16" ht="53.25" customHeight="1">
      <c r="A30" s="68" t="s">
        <v>32</v>
      </c>
      <c r="B30" s="67"/>
      <c r="C30" s="7"/>
      <c r="D30" s="7"/>
      <c r="E30" s="7"/>
      <c r="F30" s="15" t="s">
        <v>12</v>
      </c>
      <c r="G30" s="15" t="s">
        <v>12</v>
      </c>
      <c r="H30" s="16" t="s">
        <v>12</v>
      </c>
      <c r="I30" s="16" t="s">
        <v>12</v>
      </c>
      <c r="J30" s="16" t="s">
        <v>12</v>
      </c>
      <c r="K30" s="16" t="s">
        <v>12</v>
      </c>
      <c r="L30" s="16" t="s">
        <v>12</v>
      </c>
      <c r="M30" s="16" t="s">
        <v>12</v>
      </c>
      <c r="N30" s="16" t="s">
        <v>12</v>
      </c>
      <c r="O30" s="16" t="s">
        <v>12</v>
      </c>
      <c r="P30" s="16" t="s">
        <v>12</v>
      </c>
    </row>
    <row r="31" spans="1:16" ht="16.5" customHeight="1">
      <c r="A31" s="64" t="s">
        <v>9</v>
      </c>
      <c r="B31" s="65"/>
      <c r="C31" s="5"/>
      <c r="D31" s="5"/>
      <c r="E31" s="5"/>
      <c r="F31" s="13" t="s">
        <v>12</v>
      </c>
      <c r="G31" s="13" t="s">
        <v>12</v>
      </c>
      <c r="H31" s="14" t="s">
        <v>12</v>
      </c>
      <c r="I31" s="14" t="s">
        <v>12</v>
      </c>
      <c r="J31" s="14" t="s">
        <v>12</v>
      </c>
      <c r="K31" s="14" t="s">
        <v>12</v>
      </c>
      <c r="L31" s="14" t="s">
        <v>12</v>
      </c>
      <c r="M31" s="14" t="s">
        <v>12</v>
      </c>
      <c r="N31" s="14" t="s">
        <v>12</v>
      </c>
      <c r="O31" s="14" t="s">
        <v>12</v>
      </c>
      <c r="P31" s="14" t="s">
        <v>12</v>
      </c>
    </row>
    <row r="32" spans="1:16" ht="17.25" customHeight="1">
      <c r="A32" s="64" t="s">
        <v>10</v>
      </c>
      <c r="B32" s="65"/>
      <c r="C32" s="5"/>
      <c r="D32" s="5"/>
      <c r="E32" s="5"/>
      <c r="F32" s="13" t="s">
        <v>12</v>
      </c>
      <c r="G32" s="13" t="s">
        <v>12</v>
      </c>
      <c r="H32" s="14" t="s">
        <v>12</v>
      </c>
      <c r="I32" s="14" t="s">
        <v>12</v>
      </c>
      <c r="J32" s="14" t="s">
        <v>12</v>
      </c>
      <c r="K32" s="14" t="s">
        <v>12</v>
      </c>
      <c r="L32" s="14" t="s">
        <v>12</v>
      </c>
      <c r="M32" s="14" t="s">
        <v>12</v>
      </c>
      <c r="N32" s="14" t="s">
        <v>12</v>
      </c>
      <c r="O32" s="14" t="s">
        <v>12</v>
      </c>
      <c r="P32" s="14" t="s">
        <v>12</v>
      </c>
    </row>
    <row r="33" spans="1:16" ht="23.25" customHeight="1">
      <c r="A33" s="66" t="s">
        <v>40</v>
      </c>
      <c r="B33" s="67"/>
      <c r="C33" s="7"/>
      <c r="D33" s="7"/>
      <c r="E33" s="7"/>
      <c r="F33" s="15">
        <v>1418287.73</v>
      </c>
      <c r="G33" s="15">
        <v>398434.44</v>
      </c>
      <c r="H33" s="16">
        <v>393819.18</v>
      </c>
      <c r="I33" s="16">
        <v>395351.33</v>
      </c>
      <c r="J33" s="16">
        <v>170031.2</v>
      </c>
      <c r="K33" s="16">
        <v>60651.58</v>
      </c>
      <c r="L33" s="16" t="s">
        <v>12</v>
      </c>
      <c r="M33" s="16" t="s">
        <v>12</v>
      </c>
      <c r="N33" s="16" t="s">
        <v>12</v>
      </c>
      <c r="O33" s="16" t="s">
        <v>12</v>
      </c>
      <c r="P33" s="16">
        <v>1418287.73</v>
      </c>
    </row>
    <row r="34" spans="1:16" ht="18" customHeight="1">
      <c r="A34" s="69" t="s">
        <v>9</v>
      </c>
      <c r="B34" s="70"/>
      <c r="C34" s="8"/>
      <c r="D34" s="8"/>
      <c r="E34" s="8"/>
      <c r="F34" s="13">
        <v>1418287.73</v>
      </c>
      <c r="G34" s="13">
        <v>398434.44</v>
      </c>
      <c r="H34" s="14">
        <v>393819.18</v>
      </c>
      <c r="I34" s="14">
        <v>395351.33</v>
      </c>
      <c r="J34" s="14">
        <v>170031.2</v>
      </c>
      <c r="K34" s="14">
        <v>60651.58</v>
      </c>
      <c r="L34" s="14" t="s">
        <v>12</v>
      </c>
      <c r="M34" s="14" t="s">
        <v>12</v>
      </c>
      <c r="N34" s="14" t="s">
        <v>12</v>
      </c>
      <c r="O34" s="14" t="s">
        <v>12</v>
      </c>
      <c r="P34" s="14">
        <v>1418287.73</v>
      </c>
    </row>
    <row r="35" spans="1:16" ht="34.5" customHeight="1">
      <c r="A35" s="28" t="s">
        <v>35</v>
      </c>
      <c r="B35" s="42" t="s">
        <v>45</v>
      </c>
      <c r="C35" s="4" t="s">
        <v>15</v>
      </c>
      <c r="D35" s="1" t="s">
        <v>33</v>
      </c>
      <c r="E35" s="1" t="s">
        <v>34</v>
      </c>
      <c r="F35" s="18">
        <v>1418287.73</v>
      </c>
      <c r="G35" s="18">
        <v>398434.44</v>
      </c>
      <c r="H35" s="9">
        <v>393819.18</v>
      </c>
      <c r="I35" s="19">
        <v>395351.33</v>
      </c>
      <c r="J35" s="9">
        <v>170031.2</v>
      </c>
      <c r="K35" s="9">
        <v>60651.58</v>
      </c>
      <c r="L35" s="9" t="s">
        <v>12</v>
      </c>
      <c r="M35" s="9" t="s">
        <v>12</v>
      </c>
      <c r="N35" s="9" t="s">
        <v>12</v>
      </c>
      <c r="O35" s="9" t="s">
        <v>12</v>
      </c>
      <c r="P35" s="9">
        <v>1418287.73</v>
      </c>
    </row>
  </sheetData>
  <mergeCells count="40">
    <mergeCell ref="A5:I5"/>
    <mergeCell ref="M2:P2"/>
    <mergeCell ref="M1:P1"/>
    <mergeCell ref="M3:P3"/>
    <mergeCell ref="M4:N4"/>
    <mergeCell ref="A34:B34"/>
    <mergeCell ref="M7:M8"/>
    <mergeCell ref="N7:N8"/>
    <mergeCell ref="O7:O8"/>
    <mergeCell ref="I7:I8"/>
    <mergeCell ref="J7:J8"/>
    <mergeCell ref="K7:K8"/>
    <mergeCell ref="L7:L8"/>
    <mergeCell ref="A30:B30"/>
    <mergeCell ref="A31:B31"/>
    <mergeCell ref="A32:B32"/>
    <mergeCell ref="A33:B33"/>
    <mergeCell ref="A25:B25"/>
    <mergeCell ref="A26:B26"/>
    <mergeCell ref="A27:B27"/>
    <mergeCell ref="A28:B28"/>
    <mergeCell ref="A16:B16"/>
    <mergeCell ref="A17:B17"/>
    <mergeCell ref="A23:B23"/>
    <mergeCell ref="A24:B24"/>
    <mergeCell ref="A12:B12"/>
    <mergeCell ref="A13:B13"/>
    <mergeCell ref="A14:B14"/>
    <mergeCell ref="A15:B15"/>
    <mergeCell ref="A10:B10"/>
    <mergeCell ref="A11:B11"/>
    <mergeCell ref="A7:B8"/>
    <mergeCell ref="C7:C8"/>
    <mergeCell ref="P7:P8"/>
    <mergeCell ref="A6:P6"/>
    <mergeCell ref="A9:B9"/>
    <mergeCell ref="D7:E7"/>
    <mergeCell ref="F7:F8"/>
    <mergeCell ref="G7:G8"/>
    <mergeCell ref="H7:H8"/>
  </mergeCells>
  <printOptions/>
  <pageMargins left="0.75" right="0.75" top="0.62" bottom="0.51" header="0.5" footer="0.5"/>
  <pageSetup fitToHeight="1" fitToWidth="1" horizontalDpi="600" verticalDpi="600" orientation="landscape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Krajeńskim</cp:lastModifiedBy>
  <cp:lastPrinted>2011-08-08T07:53:02Z</cp:lastPrinted>
  <dcterms:created xsi:type="dcterms:W3CDTF">2010-11-12T11:39:10Z</dcterms:created>
  <dcterms:modified xsi:type="dcterms:W3CDTF">2011-08-08T07:54:36Z</dcterms:modified>
  <cp:category/>
  <cp:version/>
  <cp:contentType/>
  <cp:contentStatus/>
</cp:coreProperties>
</file>