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<sst xmlns="http://schemas.openxmlformats.org/spreadsheetml/2006/main" count="95" uniqueCount="73">
  <si>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</si>
  <si>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</si>
  <si>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</si>
  <si>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</si>
  <si>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</si>
  <si>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</si>
  <si>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</si>
  <si>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</si>
  <si>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z tego źródła finansowania</t>
  </si>
  <si>
    <t>dochody własne jst</t>
  </si>
  <si>
    <t>kredyty
i pożyczki</t>
  </si>
  <si>
    <t>801</t>
  </si>
  <si>
    <t>6050</t>
  </si>
  <si>
    <t>926</t>
  </si>
  <si>
    <t>92601</t>
  </si>
  <si>
    <t>Ogółem</t>
  </si>
  <si>
    <t>x</t>
  </si>
  <si>
    <t>1.</t>
  </si>
  <si>
    <t>2.</t>
  </si>
  <si>
    <t>3.</t>
  </si>
  <si>
    <t>2011 r.</t>
  </si>
  <si>
    <t>4.</t>
  </si>
  <si>
    <t>80104</t>
  </si>
  <si>
    <t>Rady Miejskiej w Sępólnie Krajeńskim</t>
  </si>
  <si>
    <t>Budowa sali rehabilitacyjnej z częścią soocjalną oraz magazynem podręcznym na potrzeby Gminnego Przedszkola Nr 1 z Oddziałem Integracyjnym w Sępólnie Krajeńskim</t>
  </si>
  <si>
    <t>2012 r.</t>
  </si>
  <si>
    <t>środki pozyskane z innych  źródeł</t>
  </si>
  <si>
    <t>010</t>
  </si>
  <si>
    <t>01010</t>
  </si>
  <si>
    <t>900</t>
  </si>
  <si>
    <t>90001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</si>
  <si>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</si>
  <si>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</si>
  <si>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</si>
  <si>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Limity wydatków na wieloletnie programy inwestycyjne w latach 2010 - 2012</t>
  </si>
  <si>
    <t>rok budżetowy 2010 (8+9+10)</t>
  </si>
  <si>
    <t>5.</t>
  </si>
  <si>
    <t>6.</t>
  </si>
  <si>
    <t>90095</t>
  </si>
  <si>
    <t>Termomodernizacja budynku ośrodka zdrowia przy ulicy Szkolnej 4 w Sępólnie Krajeńskim</t>
  </si>
  <si>
    <t>921</t>
  </si>
  <si>
    <t>92109</t>
  </si>
  <si>
    <t>Termomodernizacja Wiejskiego Ośrodka Kultury w Wałdowie</t>
  </si>
  <si>
    <t>Uwagi</t>
  </si>
  <si>
    <t>Inwestycja realizowana w latach 2009-2010</t>
  </si>
  <si>
    <t>Budowa wodociągów: Radońsk-Iłowo-Jazdrowo oraz Trzciany - Piaseczno wybudowanie - Sikorz</t>
  </si>
  <si>
    <t>Zadanie realizowane w latach 2009-2010</t>
  </si>
  <si>
    <t>Projekt kluczowy - zabezpieczenie wkładu własnego, inwestycja realizowana w latach 2008-2012</t>
  </si>
  <si>
    <t>do uchwały nr XL/296/09</t>
  </si>
  <si>
    <t>z dnia 29 grudnia 2009 r.</t>
  </si>
  <si>
    <t>8.</t>
  </si>
  <si>
    <t>854</t>
  </si>
  <si>
    <t>85404</t>
  </si>
  <si>
    <t>Centrum Edukacji Małego Dziecka i Rodziny</t>
  </si>
  <si>
    <t>Przewidywane dofinansowanie w wysokości 1 170 000 zł</t>
  </si>
  <si>
    <t>Realizacja Programu Odnowy Wsi - remonty świetlic i place zabaw</t>
  </si>
  <si>
    <t>600</t>
  </si>
  <si>
    <t>60016</t>
  </si>
  <si>
    <t>Budowa ulic za Zespołem Szkół Nr 1 w Sępólnie Krajeńskim</t>
  </si>
  <si>
    <t>Przewidywane dofinansowanie w wysokości 500 000 zł (RPO WK-P)</t>
  </si>
  <si>
    <t>9.</t>
  </si>
  <si>
    <t>Modernizacja Sali widowiskowej Centrum Kultury i Sztuki w Sępólnie Krajeńskim</t>
  </si>
  <si>
    <t>10.</t>
  </si>
  <si>
    <t>11.</t>
  </si>
  <si>
    <t>Przewidywane dofinansowanie z RPO WK-P</t>
  </si>
  <si>
    <t>12.</t>
  </si>
  <si>
    <t>Budowa kanalizacji sanitarnej i deszczowej w Sępólnie Krajeńskim - uzupełnienie systemu</t>
  </si>
  <si>
    <t>Przewidywane dofinansowanie(RPO WK-P)</t>
  </si>
  <si>
    <t>do uchwały nr XLVII/.../10</t>
  </si>
  <si>
    <t>z dnia 27 maja 2010 r.</t>
  </si>
  <si>
    <t>Budowa sieci kanalizacji sanitarnej i deszczowej Sępólno Krajeńskie-Kawle-cz. Etapu III, IV, VI</t>
  </si>
  <si>
    <t>6057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</si>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</sst>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B1">
      <selection activeCell="K1" sqref="K1:L1"/>
    </sheetView>
  </sheetViews>
  <sheetFormatPr defaultColWidth="9.140625" defaultRowHeight="12.75"/>
  <cols>
    <col min="1" max="1" width="4.00390625" style="9" customWidth="1"/>
    <col min="2" max="2" width="5.00390625" style="9" customWidth="1"/>
    <col min="3" max="3" width="5.7109375" style="9" customWidth="1"/>
    <col min="4" max="4" width="4.8515625" style="9" customWidth="1"/>
    <col min="5" max="5" width="31.140625" style="9" customWidth="1"/>
    <col min="6" max="6" width="10.8515625" style="9" customWidth="1"/>
    <col min="7" max="7" width="11.28125" style="9" customWidth="1"/>
    <col min="8" max="8" width="10.00390625" style="9" customWidth="1"/>
    <col min="9" max="9" width="9.7109375" style="9" customWidth="1"/>
    <col min="10" max="10" width="10.57421875" style="9" customWidth="1"/>
    <col min="11" max="11" width="10.8515625" style="9" bestFit="1" customWidth="1"/>
    <col min="12" max="12" width="10.00390625" style="9" bestFit="1" customWidth="1"/>
    <col min="13" max="13" width="19.28125" style="9" customWidth="1"/>
    <col min="14" max="44" width="9.140625" style="10" customWidth="1"/>
    <col min="45" max="16384" width="9.140625" style="9" customWidth="1"/>
  </cols>
  <sheetData>
    <row r="1" spans="11:12" ht="18.75">
      <c r="K1" s="59" t="s">
        <v>72</v>
      </c>
      <c r="L1" s="59"/>
    </row>
    <row r="2" spans="11:12" ht="15" customHeight="1">
      <c r="K2" s="37" t="s">
        <v>68</v>
      </c>
      <c r="L2" s="36"/>
    </row>
    <row r="3" spans="11:12" ht="15" customHeight="1">
      <c r="K3" s="37" t="s">
        <v>23</v>
      </c>
      <c r="L3" s="36"/>
    </row>
    <row r="4" spans="11:12" ht="15">
      <c r="K4" s="37" t="s">
        <v>69</v>
      </c>
      <c r="L4" s="38"/>
    </row>
    <row r="6" spans="1:13" ht="14.25">
      <c r="A6" s="8"/>
      <c r="K6" s="68" t="s">
        <v>0</v>
      </c>
      <c r="L6" s="68"/>
      <c r="M6" s="68"/>
    </row>
    <row r="7" spans="1:13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70" t="s">
        <v>48</v>
      </c>
      <c r="L7" s="70"/>
      <c r="M7" s="70"/>
    </row>
    <row r="8" spans="1:13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70" t="s">
        <v>23</v>
      </c>
      <c r="L8" s="70"/>
      <c r="M8" s="70"/>
    </row>
    <row r="9" spans="1:13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70" t="s">
        <v>49</v>
      </c>
      <c r="L9" s="70"/>
      <c r="M9" s="70"/>
    </row>
    <row r="10" spans="1:13" ht="20.25" customHeight="1">
      <c r="A10" s="69" t="s">
        <v>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44" s="14" customFormat="1" ht="19.5" customHeight="1">
      <c r="A11" s="74" t="s">
        <v>1</v>
      </c>
      <c r="B11" s="74" t="s">
        <v>2</v>
      </c>
      <c r="C11" s="74" t="s">
        <v>3</v>
      </c>
      <c r="D11" s="74" t="s">
        <v>4</v>
      </c>
      <c r="E11" s="67" t="s">
        <v>5</v>
      </c>
      <c r="F11" s="67" t="s">
        <v>6</v>
      </c>
      <c r="G11" s="61" t="s">
        <v>7</v>
      </c>
      <c r="H11" s="62"/>
      <c r="I11" s="62"/>
      <c r="J11" s="62"/>
      <c r="K11" s="62"/>
      <c r="L11" s="63"/>
      <c r="M11" s="67" t="s">
        <v>43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14" customFormat="1" ht="19.5" customHeight="1">
      <c r="A12" s="74"/>
      <c r="B12" s="74"/>
      <c r="C12" s="74"/>
      <c r="D12" s="74"/>
      <c r="E12" s="67"/>
      <c r="F12" s="67"/>
      <c r="G12" s="67" t="s">
        <v>35</v>
      </c>
      <c r="H12" s="61" t="s">
        <v>8</v>
      </c>
      <c r="I12" s="62"/>
      <c r="J12" s="62"/>
      <c r="K12" s="62"/>
      <c r="L12" s="62"/>
      <c r="M12" s="7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14" customFormat="1" ht="29.25" customHeight="1">
      <c r="A13" s="74"/>
      <c r="B13" s="74"/>
      <c r="C13" s="74"/>
      <c r="D13" s="74"/>
      <c r="E13" s="67"/>
      <c r="F13" s="67"/>
      <c r="G13" s="67"/>
      <c r="H13" s="60" t="s">
        <v>9</v>
      </c>
      <c r="I13" s="60" t="s">
        <v>10</v>
      </c>
      <c r="J13" s="60" t="s">
        <v>26</v>
      </c>
      <c r="K13" s="64" t="s">
        <v>20</v>
      </c>
      <c r="L13" s="64" t="s">
        <v>25</v>
      </c>
      <c r="M13" s="78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14" customFormat="1" ht="19.5" customHeight="1">
      <c r="A14" s="74"/>
      <c r="B14" s="74"/>
      <c r="C14" s="74"/>
      <c r="D14" s="74"/>
      <c r="E14" s="67"/>
      <c r="F14" s="67"/>
      <c r="G14" s="67"/>
      <c r="H14" s="60"/>
      <c r="I14" s="60"/>
      <c r="J14" s="60"/>
      <c r="K14" s="65"/>
      <c r="L14" s="65"/>
      <c r="M14" s="7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14" customFormat="1" ht="8.25" customHeight="1">
      <c r="A15" s="74"/>
      <c r="B15" s="74"/>
      <c r="C15" s="74"/>
      <c r="D15" s="74"/>
      <c r="E15" s="67"/>
      <c r="F15" s="67"/>
      <c r="G15" s="67"/>
      <c r="H15" s="60"/>
      <c r="I15" s="60"/>
      <c r="J15" s="60"/>
      <c r="K15" s="66"/>
      <c r="L15" s="66"/>
      <c r="M15" s="7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17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13" s="20" customFormat="1" ht="33.75">
      <c r="A17" s="30" t="s">
        <v>17</v>
      </c>
      <c r="B17" s="2" t="s">
        <v>27</v>
      </c>
      <c r="C17" s="2" t="s">
        <v>28</v>
      </c>
      <c r="D17" s="2" t="s">
        <v>12</v>
      </c>
      <c r="E17" s="31" t="s">
        <v>45</v>
      </c>
      <c r="F17" s="3">
        <v>1319000</v>
      </c>
      <c r="G17" s="3">
        <f>SUM(H17:J17)</f>
        <v>410000</v>
      </c>
      <c r="H17" s="3">
        <v>102500</v>
      </c>
      <c r="I17" s="3">
        <v>307500</v>
      </c>
      <c r="J17" s="3">
        <v>0</v>
      </c>
      <c r="K17" s="18">
        <v>0</v>
      </c>
      <c r="L17" s="3">
        <v>0</v>
      </c>
      <c r="M17" s="19" t="s">
        <v>46</v>
      </c>
    </row>
    <row r="18" spans="1:13" s="20" customFormat="1" ht="48" customHeight="1">
      <c r="A18" s="48" t="s">
        <v>18</v>
      </c>
      <c r="B18" s="50" t="s">
        <v>27</v>
      </c>
      <c r="C18" s="50" t="s">
        <v>31</v>
      </c>
      <c r="D18" s="23" t="s">
        <v>71</v>
      </c>
      <c r="E18" s="28" t="s">
        <v>55</v>
      </c>
      <c r="F18" s="57">
        <v>648199.51</v>
      </c>
      <c r="G18" s="3">
        <f aca="true" t="shared" si="0" ref="G18:G29">SUM(H18:J18)</f>
        <v>400000</v>
      </c>
      <c r="H18" s="24">
        <v>0</v>
      </c>
      <c r="I18" s="24">
        <v>0</v>
      </c>
      <c r="J18" s="24">
        <v>400000</v>
      </c>
      <c r="K18" s="25">
        <v>0</v>
      </c>
      <c r="L18" s="24">
        <v>0</v>
      </c>
      <c r="M18" s="76" t="s">
        <v>46</v>
      </c>
    </row>
    <row r="19" spans="1:13" s="20" customFormat="1" ht="48" customHeight="1">
      <c r="A19" s="49"/>
      <c r="B19" s="51"/>
      <c r="C19" s="51"/>
      <c r="D19" s="23" t="s">
        <v>32</v>
      </c>
      <c r="E19" s="28" t="s">
        <v>55</v>
      </c>
      <c r="F19" s="58"/>
      <c r="G19" s="3">
        <f>SUM(H19:J19)</f>
        <v>150000</v>
      </c>
      <c r="H19" s="24">
        <v>0</v>
      </c>
      <c r="I19" s="24">
        <v>150000</v>
      </c>
      <c r="J19" s="24">
        <v>0</v>
      </c>
      <c r="K19" s="25">
        <v>0</v>
      </c>
      <c r="L19" s="24">
        <v>0</v>
      </c>
      <c r="M19" s="77"/>
    </row>
    <row r="20" spans="1:13" s="20" customFormat="1" ht="48.75" customHeight="1">
      <c r="A20" s="30" t="s">
        <v>19</v>
      </c>
      <c r="B20" s="22" t="s">
        <v>56</v>
      </c>
      <c r="C20" s="23" t="s">
        <v>57</v>
      </c>
      <c r="D20" s="23" t="s">
        <v>12</v>
      </c>
      <c r="E20" s="28" t="s">
        <v>58</v>
      </c>
      <c r="F20" s="24">
        <v>1300000</v>
      </c>
      <c r="G20" s="3">
        <v>0</v>
      </c>
      <c r="H20" s="24">
        <v>0</v>
      </c>
      <c r="I20" s="24">
        <v>0</v>
      </c>
      <c r="J20" s="24">
        <v>0</v>
      </c>
      <c r="K20" s="25">
        <v>1300000</v>
      </c>
      <c r="L20" s="24">
        <v>0</v>
      </c>
      <c r="M20" s="41" t="s">
        <v>59</v>
      </c>
    </row>
    <row r="21" spans="1:44" s="5" customFormat="1" ht="56.25">
      <c r="A21" s="21" t="s">
        <v>21</v>
      </c>
      <c r="B21" s="23" t="s">
        <v>11</v>
      </c>
      <c r="C21" s="23" t="s">
        <v>22</v>
      </c>
      <c r="D21" s="23" t="s">
        <v>12</v>
      </c>
      <c r="E21" s="33" t="s">
        <v>24</v>
      </c>
      <c r="F21" s="24">
        <v>698982</v>
      </c>
      <c r="G21" s="3">
        <f t="shared" si="0"/>
        <v>278600</v>
      </c>
      <c r="H21" s="34">
        <v>278600</v>
      </c>
      <c r="I21" s="34">
        <v>0</v>
      </c>
      <c r="J21" s="34">
        <v>0</v>
      </c>
      <c r="K21" s="34">
        <v>0</v>
      </c>
      <c r="L21" s="34">
        <v>0</v>
      </c>
      <c r="M21" s="35" t="s">
        <v>44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13" s="4" customFormat="1" ht="33" customHeight="1">
      <c r="A22" s="30" t="s">
        <v>36</v>
      </c>
      <c r="B22" s="2" t="s">
        <v>51</v>
      </c>
      <c r="C22" s="2" t="s">
        <v>52</v>
      </c>
      <c r="D22" s="2" t="s">
        <v>12</v>
      </c>
      <c r="E22" s="39" t="s">
        <v>53</v>
      </c>
      <c r="F22" s="3">
        <v>1800000</v>
      </c>
      <c r="G22" s="3">
        <f t="shared" si="0"/>
        <v>0</v>
      </c>
      <c r="H22" s="40">
        <v>0</v>
      </c>
      <c r="I22" s="40">
        <v>0</v>
      </c>
      <c r="J22" s="40">
        <v>0</v>
      </c>
      <c r="K22" s="40">
        <v>900000</v>
      </c>
      <c r="L22" s="40">
        <v>900000</v>
      </c>
      <c r="M22" s="6" t="s">
        <v>54</v>
      </c>
    </row>
    <row r="23" spans="1:13" s="20" customFormat="1" ht="33.75">
      <c r="A23" s="30" t="s">
        <v>37</v>
      </c>
      <c r="B23" s="2" t="s">
        <v>29</v>
      </c>
      <c r="C23" s="2" t="s">
        <v>30</v>
      </c>
      <c r="D23" s="2" t="s">
        <v>12</v>
      </c>
      <c r="E23" s="42" t="s">
        <v>70</v>
      </c>
      <c r="F23" s="3">
        <v>3532735.13</v>
      </c>
      <c r="G23" s="3">
        <f t="shared" si="0"/>
        <v>1132735.13</v>
      </c>
      <c r="H23" s="3">
        <v>283183.79</v>
      </c>
      <c r="I23" s="3">
        <v>849551.34</v>
      </c>
      <c r="J23" s="3">
        <v>0</v>
      </c>
      <c r="K23" s="18">
        <v>0</v>
      </c>
      <c r="L23" s="3">
        <v>0</v>
      </c>
      <c r="M23" s="6" t="s">
        <v>44</v>
      </c>
    </row>
    <row r="24" spans="1:13" s="47" customFormat="1" ht="33.75">
      <c r="A24" s="21" t="s">
        <v>50</v>
      </c>
      <c r="B24" s="43" t="s">
        <v>29</v>
      </c>
      <c r="C24" s="43" t="s">
        <v>30</v>
      </c>
      <c r="D24" s="43" t="s">
        <v>12</v>
      </c>
      <c r="E24" s="44" t="s">
        <v>66</v>
      </c>
      <c r="F24" s="45">
        <v>500000</v>
      </c>
      <c r="G24" s="45">
        <v>0</v>
      </c>
      <c r="H24" s="45">
        <v>0</v>
      </c>
      <c r="I24" s="45">
        <v>0</v>
      </c>
      <c r="J24" s="45">
        <v>0</v>
      </c>
      <c r="K24" s="46">
        <v>500000</v>
      </c>
      <c r="L24" s="45">
        <v>0</v>
      </c>
      <c r="M24" s="28" t="s">
        <v>67</v>
      </c>
    </row>
    <row r="25" spans="1:13" s="20" customFormat="1" ht="33.75">
      <c r="A25" s="21" t="s">
        <v>60</v>
      </c>
      <c r="B25" s="2" t="s">
        <v>29</v>
      </c>
      <c r="C25" s="2" t="s">
        <v>38</v>
      </c>
      <c r="D25" s="2" t="s">
        <v>12</v>
      </c>
      <c r="E25" s="32" t="s">
        <v>39</v>
      </c>
      <c r="F25" s="3">
        <v>384602.31</v>
      </c>
      <c r="G25" s="3">
        <f t="shared" si="0"/>
        <v>46000</v>
      </c>
      <c r="H25" s="3">
        <v>46000</v>
      </c>
      <c r="I25" s="3">
        <v>0</v>
      </c>
      <c r="J25" s="3">
        <v>0</v>
      </c>
      <c r="K25" s="18">
        <v>0</v>
      </c>
      <c r="L25" s="3">
        <v>0</v>
      </c>
      <c r="M25" s="6" t="s">
        <v>44</v>
      </c>
    </row>
    <row r="26" spans="1:13" s="20" customFormat="1" ht="22.5">
      <c r="A26" s="30" t="s">
        <v>62</v>
      </c>
      <c r="B26" s="2" t="s">
        <v>40</v>
      </c>
      <c r="C26" s="2" t="s">
        <v>41</v>
      </c>
      <c r="D26" s="2" t="s">
        <v>12</v>
      </c>
      <c r="E26" s="32" t="s">
        <v>42</v>
      </c>
      <c r="F26" s="3">
        <v>380428.41</v>
      </c>
      <c r="G26" s="3">
        <f t="shared" si="0"/>
        <v>75000</v>
      </c>
      <c r="H26" s="3">
        <v>75000</v>
      </c>
      <c r="I26" s="3">
        <v>0</v>
      </c>
      <c r="J26" s="3">
        <v>0</v>
      </c>
      <c r="K26" s="18">
        <v>0</v>
      </c>
      <c r="L26" s="3">
        <v>0</v>
      </c>
      <c r="M26" s="6" t="s">
        <v>44</v>
      </c>
    </row>
    <row r="27" spans="1:13" s="20" customFormat="1" ht="33.75">
      <c r="A27" s="21" t="s">
        <v>63</v>
      </c>
      <c r="B27" s="2" t="s">
        <v>40</v>
      </c>
      <c r="C27" s="2" t="s">
        <v>41</v>
      </c>
      <c r="D27" s="2" t="s">
        <v>12</v>
      </c>
      <c r="E27" s="32" t="s">
        <v>61</v>
      </c>
      <c r="F27" s="3">
        <v>703505</v>
      </c>
      <c r="G27" s="3">
        <f t="shared" si="0"/>
        <v>3505</v>
      </c>
      <c r="H27" s="3">
        <v>3505</v>
      </c>
      <c r="I27" s="3">
        <v>0</v>
      </c>
      <c r="J27" s="3">
        <v>0</v>
      </c>
      <c r="K27" s="18">
        <v>700000</v>
      </c>
      <c r="L27" s="3">
        <v>0</v>
      </c>
      <c r="M27" s="6" t="s">
        <v>64</v>
      </c>
    </row>
    <row r="28" spans="1:44" s="29" customFormat="1" ht="78.75" customHeight="1">
      <c r="A28" s="52" t="s">
        <v>65</v>
      </c>
      <c r="B28" s="75" t="s">
        <v>13</v>
      </c>
      <c r="C28" s="75" t="s">
        <v>14</v>
      </c>
      <c r="D28" s="7" t="s">
        <v>71</v>
      </c>
      <c r="E28" s="55" t="s">
        <v>33</v>
      </c>
      <c r="F28" s="57">
        <v>28941387.48</v>
      </c>
      <c r="G28" s="3">
        <f t="shared" si="0"/>
        <v>3364459.88</v>
      </c>
      <c r="H28" s="3">
        <v>0</v>
      </c>
      <c r="I28" s="3">
        <v>0</v>
      </c>
      <c r="J28" s="3">
        <v>3364459.88</v>
      </c>
      <c r="K28" s="57">
        <v>11876527.33</v>
      </c>
      <c r="L28" s="57">
        <v>7259735.84</v>
      </c>
      <c r="M28" s="53" t="s">
        <v>47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13" s="1" customFormat="1" ht="23.25" customHeight="1">
      <c r="A29" s="52"/>
      <c r="B29" s="75"/>
      <c r="C29" s="75"/>
      <c r="D29" s="7" t="s">
        <v>32</v>
      </c>
      <c r="E29" s="56"/>
      <c r="F29" s="58"/>
      <c r="G29" s="3">
        <f t="shared" si="0"/>
        <v>2576833.21</v>
      </c>
      <c r="H29" s="3">
        <v>76833.21</v>
      </c>
      <c r="I29" s="3">
        <v>2500000</v>
      </c>
      <c r="J29" s="3">
        <v>0</v>
      </c>
      <c r="K29" s="58"/>
      <c r="L29" s="58"/>
      <c r="M29" s="54"/>
    </row>
    <row r="30" spans="1:13" s="4" customFormat="1" ht="22.5" customHeight="1">
      <c r="A30" s="71" t="s">
        <v>15</v>
      </c>
      <c r="B30" s="72"/>
      <c r="C30" s="72"/>
      <c r="D30" s="72"/>
      <c r="E30" s="73"/>
      <c r="F30" s="26">
        <f>SUM(F17:F28)</f>
        <v>40208839.84</v>
      </c>
      <c r="G30" s="26">
        <f aca="true" t="shared" si="1" ref="G30:L30">SUM(G17:G28)</f>
        <v>5860300.01</v>
      </c>
      <c r="H30" s="26">
        <f t="shared" si="1"/>
        <v>788788.79</v>
      </c>
      <c r="I30" s="26">
        <f t="shared" si="1"/>
        <v>1307051.3399999999</v>
      </c>
      <c r="J30" s="26">
        <f t="shared" si="1"/>
        <v>3764459.88</v>
      </c>
      <c r="K30" s="26">
        <f>SUM(K17:K28)</f>
        <v>15276527.33</v>
      </c>
      <c r="L30" s="26">
        <f t="shared" si="1"/>
        <v>8159735.84</v>
      </c>
      <c r="M30" s="27" t="s">
        <v>16</v>
      </c>
    </row>
  </sheetData>
  <sheetProtection/>
  <mergeCells count="35">
    <mergeCell ref="C18:C19"/>
    <mergeCell ref="M18:M19"/>
    <mergeCell ref="F18:F19"/>
    <mergeCell ref="C11:C15"/>
    <mergeCell ref="D11:D15"/>
    <mergeCell ref="M11:M15"/>
    <mergeCell ref="A30:E30"/>
    <mergeCell ref="F11:F15"/>
    <mergeCell ref="E11:E15"/>
    <mergeCell ref="A11:A15"/>
    <mergeCell ref="B11:B15"/>
    <mergeCell ref="A18:A19"/>
    <mergeCell ref="B18:B19"/>
    <mergeCell ref="A28:A29"/>
    <mergeCell ref="B28:B29"/>
    <mergeCell ref="C28:C29"/>
    <mergeCell ref="K9:M9"/>
    <mergeCell ref="K8:M8"/>
    <mergeCell ref="K7:M7"/>
    <mergeCell ref="I13:I15"/>
    <mergeCell ref="K1:L1"/>
    <mergeCell ref="J13:J15"/>
    <mergeCell ref="G11:L11"/>
    <mergeCell ref="L13:L15"/>
    <mergeCell ref="G12:G15"/>
    <mergeCell ref="H12:L12"/>
    <mergeCell ref="K13:K15"/>
    <mergeCell ref="H13:H15"/>
    <mergeCell ref="K6:M6"/>
    <mergeCell ref="A10:M10"/>
    <mergeCell ref="M28:M29"/>
    <mergeCell ref="E28:E29"/>
    <mergeCell ref="F28:F29"/>
    <mergeCell ref="K28:K29"/>
    <mergeCell ref="L28:L29"/>
  </mergeCells>
  <printOptions/>
  <pageMargins left="0.37" right="0.28" top="0.52" bottom="0.49" header="0.53" footer="0.3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2010-05-14T08:44:01Z</cp:lastPrinted>
  <dcterms:created xsi:type="dcterms:W3CDTF">2008-06-17T05:49:06Z</dcterms:created>
  <dcterms:modified xsi:type="dcterms:W3CDTF">2010-05-14T10:54:16Z</dcterms:modified>
  <cp:category/>
  <cp:version/>
  <cp:contentType/>
  <cp:contentStatus/>
</cp:coreProperties>
</file>