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<sst xmlns="http://schemas.openxmlformats.org/spreadsheetml/2006/main" count="77" uniqueCount="74">
  <si>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 xml:space="preserve">Dotacje dla jednostek spoza sektora finansów publicznych </t>
  </si>
  <si>
    <t>Lp.</t>
  </si>
  <si>
    <t>Dział</t>
  </si>
  <si>
    <t>Rozdział</t>
  </si>
  <si>
    <t>§</t>
  </si>
  <si>
    <t>Nazwa zadania</t>
  </si>
  <si>
    <t>Kwota dotacji</t>
  </si>
  <si>
    <t>1.</t>
  </si>
  <si>
    <t>2.</t>
  </si>
  <si>
    <t>3.</t>
  </si>
  <si>
    <t>4.</t>
  </si>
  <si>
    <t>5.</t>
  </si>
  <si>
    <t>6.</t>
  </si>
  <si>
    <t>8.</t>
  </si>
  <si>
    <t>Ogółem</t>
  </si>
  <si>
    <t>7.</t>
  </si>
  <si>
    <t>9.</t>
  </si>
  <si>
    <t>10.</t>
  </si>
  <si>
    <t>Dotacje celowe w 2012 roku</t>
  </si>
  <si>
    <t>Dotacje celowe z budżetu jednostki samorządu terytorialnego, udzielane w trybie art. 221 ustawy, na finansowanie lub dofiansowanie zadań zleconych do realizacji organizacjom prowadzącym działalność pożytku publicznego</t>
  </si>
  <si>
    <t>Razem dział 630</t>
  </si>
  <si>
    <t>Razem dział 754</t>
  </si>
  <si>
    <t>Razem dział 801</t>
  </si>
  <si>
    <t>Razem dział 851</t>
  </si>
  <si>
    <t>Razem dział 852</t>
  </si>
  <si>
    <t>Razem dział 921</t>
  </si>
  <si>
    <t>Razem dział 926</t>
  </si>
  <si>
    <t>11.</t>
  </si>
  <si>
    <t xml:space="preserve">                                                                                             Rady Miejskiej w Sępólnie Krajeńskim</t>
  </si>
  <si>
    <t xml:space="preserve">                                                                          Załącznik Nr 8</t>
  </si>
  <si>
    <t xml:space="preserve">                                                                                             do uchwały Nr XVI/99/11</t>
  </si>
  <si>
    <t xml:space="preserve">                                                                                             z dnia 29 grudnia 2011 r.</t>
  </si>
  <si>
    <t>Stowarzyszenie MLKS "Krajna" w Sępólnie Krajeńskim - realizacja zadania publicznego w zakresie upowszechniania sportu: pn.: " Działalność sekcji sportowych MLKS "Krajna" w Sępólnie Krajeńskim"</t>
  </si>
  <si>
    <t>Stowarzyszenie "Dorośli - Dzieciom" w Sępólnie Krajeńskim - realizacja zadania publicznego w zakresie promocji zatrudnienia i aktywizacji zawodowej pn.: "Prowadzenie Gminnego Centrum Informacji, Wspierania Społecznosci Lokalnej i Gminny Punkt Informacji Turystycznej"</t>
  </si>
  <si>
    <t>Stowarzyszenie "Dorośli - Dzieciom" w Sępólnie Krajeńskim - realizacja zadania publicznego w zakresie pomocy społecznej, ochrony i promocji zdrowia pn.: "Prowadzenie punktu konsultacyjno-profilaktycznego ds. przeciwdziałania narkomanii"</t>
  </si>
  <si>
    <t>Stowarzyszenie Klub Abstynenta "Jantar" w Sępólnie Krajeńskim - realizacja zadania publicznego w zakresie pomocy społecznej, ochrony i promocji zdrowia pn.: " Razem dla siebie - razem dla innych"</t>
  </si>
  <si>
    <t>Stowarzyszenie "Dorośli Dzieciom" w Sępólnie Krajeńskim realizacja zadania pn.: " Nie ma cwaniaka, który nie wygra w zbijaka"</t>
  </si>
  <si>
    <r>
      <t xml:space="preserve">Razem rozdział 92605 </t>
    </r>
    <r>
      <rPr>
        <b/>
        <sz val="10"/>
        <rFont val="Arial"/>
        <family val="0"/>
      </rPr>
      <t>§ 2360</t>
    </r>
  </si>
  <si>
    <t>Stowarzyszenie Odnowy wsi Krajeńskiej  - realizacja zadnia pn.: " Każdy z nas to powie, że ruch to samo zdrowie"</t>
  </si>
  <si>
    <t>Rada Gminna Zrzeszenia LZS w Sępólnie Krajeńskim - realizacja zadania pn.: " Pasje sportowe - rozwój sportu w Gminie"</t>
  </si>
  <si>
    <t>Klub sportowy "Tsunami" Debrzno - realizacja zadania pn.: "Organizacja szkolenia dzieci i młodzieży w zakresie muay thai"</t>
  </si>
  <si>
    <t>Stowarzyszenie "Duże Różowe Słońce" - realizacja zadania pn.: "Wakacyjna przygoda nad jeziorem sępoleńskim"</t>
  </si>
  <si>
    <t>Stowarzyszenie Rozwoju Wsi Kół Gospodyń Wiejskich i Kółek Rolniczych Gminy Sępólno Krajeńskie - realizacja zadania pn.: "VIII Turniej Wsi i VIII Turniej Sołtysów Gminy Sępólno Krajeńskie"</t>
  </si>
  <si>
    <t>Stowarzyszenie Odnowy wsi Krajeńskiej - realizacja zadania pn.: "Podróże małe i duże"</t>
  </si>
  <si>
    <t>Ognisko Towarzystwa Krzewienia Kultury Fizycznej "Sępólno " w Sępólnie Krajeńskim - realizacja zadania pn.: " Bądźmy razem nad wodą"</t>
  </si>
  <si>
    <t>Stowarzyszenie Odnowy wsi Krajeńskiej - realizacja zadania pn.:"Akademia gotowania"</t>
  </si>
  <si>
    <t>Stowarzyszenie Rozwoju Wsi Kół Gospodyń Wiejskich i Kółek Rolniczych Gminy Sępólno Krajeńskie - realizacja zadania pn.: "Sępólno Krajeńskie Śladami Trzech Kultur"</t>
  </si>
  <si>
    <t>Razem rozdział 80195</t>
  </si>
  <si>
    <t>Stowarzyszenie Duże Różowe Słońce - realizacja zadania pn.: "Aktywni seniorzy na Uniwersytecie Trzeciego Wieku"</t>
  </si>
  <si>
    <t>Stowarzyszenie "Dorośli Dzieciom" w Sępólnie Krajeńskim - realizacja zadania pn.: "Klub Młodych Twórców"</t>
  </si>
  <si>
    <t>Razem rozdział 92105</t>
  </si>
  <si>
    <t>Stowarzyszenie Duże Różowe Słońce - realizacja zadania pn.: "Krajna - wyspa skarbów okiem piratów"</t>
  </si>
  <si>
    <t>Stowarzyszenie Duże Różowe Słońce - realizacja zadania pn.: "VIII Krajeński Festiwal Piosenki Osób Niepełnosprawnych""</t>
  </si>
  <si>
    <t>Stowarzyszenie Na Rzecz Rozwoju Wsi - Niechorzanie - realizacja zadania pn.: "Dożynki - nasze tradycje i dziedzictwo"</t>
  </si>
  <si>
    <t>Stowarzyszenie Rozwoju Wsi "Kół Gospodyń Wiejskich i Kółek Rolniczych" Gminy Sępólno Krajeńskie - realizacja zadania pn.: "VI Spotkanie Sztuka Kulinarna i Kultura Ludowa Gmin Województwa Kujawsko-Pomorskiego"</t>
  </si>
  <si>
    <t>Stowarzyszenie Rozwoju Wsi "Kół Gospodyń Wiejskich i Kółek Rolniczych" Gminy Sępólno Krajeńskie - realizacja zadania pn.: "Festyn z okazji Jubileuszu 60-lecia KGW Wisniewka"</t>
  </si>
  <si>
    <t>Krajeńskie Stowarzyszenie Kulturalne w Więcborku - realizacja zadania pn.: "Cykl spotkań poetyckich, połączonych z działaniami plastycznymi i koncertami piosenki poetyckiej pn.:DWIE MUZY PLUS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</si>
  <si>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</si>
  <si>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</si>
  <si>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</si>
  <si>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</si>
  <si>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</si>
  <si>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</si>
  <si>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</si>
  <si>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</si>
  <si>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</si>
  <si>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</si>
  <si>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</si>
  <si>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</si>
  <si>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</si>
  <si>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</si>
  <si>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Stowarzyszenie Duże Różowe Słońce - realizacja zadania pn.: " Miasto słów: czytam dla przyjemności"</t>
  </si>
  <si>
    <t xml:space="preserve">                                                                                             do uchwały Nr XX/…./12</t>
  </si>
  <si>
    <t xml:space="preserve">                                                                                             z dnia 26 kwietnia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</si>
</sst>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22">
      <selection activeCell="A18" sqref="A18:E18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6.7109375" style="1" customWidth="1"/>
    <col min="4" max="4" width="6.57421875" style="1" customWidth="1"/>
    <col min="5" max="5" width="48.00390625" style="1" customWidth="1"/>
    <col min="6" max="6" width="16.140625" style="1" customWidth="1"/>
    <col min="7" max="16384" width="9.140625" style="1" customWidth="1"/>
  </cols>
  <sheetData>
    <row r="1" spans="1:6" ht="18.75">
      <c r="A1" s="35" t="s">
        <v>29</v>
      </c>
      <c r="B1" s="35"/>
      <c r="C1" s="35"/>
      <c r="D1" s="35"/>
      <c r="E1" s="35"/>
      <c r="F1" s="35"/>
    </row>
    <row r="2" spans="1:6" ht="15">
      <c r="A2" s="36" t="s">
        <v>72</v>
      </c>
      <c r="B2" s="36"/>
      <c r="C2" s="36"/>
      <c r="D2" s="36"/>
      <c r="E2" s="36"/>
      <c r="F2" s="36"/>
    </row>
    <row r="3" spans="1:6" ht="15">
      <c r="A3" s="36" t="s">
        <v>28</v>
      </c>
      <c r="B3" s="36"/>
      <c r="C3" s="36"/>
      <c r="D3" s="36"/>
      <c r="E3" s="36"/>
      <c r="F3" s="36"/>
    </row>
    <row r="4" spans="1:8" ht="15">
      <c r="A4" s="36" t="s">
        <v>73</v>
      </c>
      <c r="B4" s="36"/>
      <c r="C4" s="36"/>
      <c r="D4" s="36"/>
      <c r="E4" s="36"/>
      <c r="F4" s="36"/>
      <c r="H4" s="2"/>
    </row>
    <row r="5" spans="1:6" ht="12.75">
      <c r="A5" s="18"/>
      <c r="B5" s="19"/>
      <c r="C5" s="19"/>
      <c r="D5" s="19"/>
      <c r="E5" s="19"/>
      <c r="F5" s="19"/>
    </row>
    <row r="6" spans="1:6" s="20" customFormat="1" ht="12.75">
      <c r="A6" s="39" t="s">
        <v>29</v>
      </c>
      <c r="B6" s="39"/>
      <c r="C6" s="39"/>
      <c r="D6" s="39"/>
      <c r="E6" s="39"/>
      <c r="F6" s="39"/>
    </row>
    <row r="7" spans="1:6" s="20" customFormat="1" ht="12.75">
      <c r="A7" s="40" t="s">
        <v>30</v>
      </c>
      <c r="B7" s="40"/>
      <c r="C7" s="40"/>
      <c r="D7" s="40"/>
      <c r="E7" s="40"/>
      <c r="F7" s="40"/>
    </row>
    <row r="8" spans="1:6" s="20" customFormat="1" ht="12.75">
      <c r="A8" s="40" t="s">
        <v>28</v>
      </c>
      <c r="B8" s="40"/>
      <c r="C8" s="40"/>
      <c r="D8" s="40"/>
      <c r="E8" s="40"/>
      <c r="F8" s="40"/>
    </row>
    <row r="9" spans="1:8" s="20" customFormat="1" ht="12.75">
      <c r="A9" s="40" t="s">
        <v>31</v>
      </c>
      <c r="B9" s="40"/>
      <c r="C9" s="40"/>
      <c r="D9" s="40"/>
      <c r="E9" s="40"/>
      <c r="F9" s="40"/>
      <c r="H9" s="19"/>
    </row>
    <row r="10" spans="1:6" ht="27.75" customHeight="1">
      <c r="A10" s="38" t="s">
        <v>0</v>
      </c>
      <c r="B10" s="38"/>
      <c r="C10" s="38"/>
      <c r="D10" s="38"/>
      <c r="E10" s="38"/>
      <c r="F10" s="38"/>
    </row>
    <row r="11" spans="1:6" ht="18.75" customHeight="1">
      <c r="A11" s="38" t="s">
        <v>18</v>
      </c>
      <c r="B11" s="38"/>
      <c r="C11" s="38"/>
      <c r="D11" s="38"/>
      <c r="E11" s="38"/>
      <c r="F11" s="38"/>
    </row>
    <row r="12" spans="1:6" ht="30.75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</row>
    <row r="13" spans="1:6" ht="12.75">
      <c r="A13" s="5">
        <v>1</v>
      </c>
      <c r="B13" s="8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25.5">
      <c r="A14" s="6" t="s">
        <v>7</v>
      </c>
      <c r="B14" s="32">
        <v>630</v>
      </c>
      <c r="C14" s="33">
        <v>63095</v>
      </c>
      <c r="D14" s="33">
        <v>2360</v>
      </c>
      <c r="E14" s="7" t="s">
        <v>41</v>
      </c>
      <c r="F14" s="15">
        <v>9240</v>
      </c>
    </row>
    <row r="15" spans="1:6" ht="51">
      <c r="A15" s="6" t="s">
        <v>8</v>
      </c>
      <c r="B15" s="33"/>
      <c r="C15" s="33"/>
      <c r="D15" s="33"/>
      <c r="E15" s="22" t="s">
        <v>42</v>
      </c>
      <c r="F15" s="23">
        <v>3300</v>
      </c>
    </row>
    <row r="16" spans="1:6" ht="25.5">
      <c r="A16" s="6" t="s">
        <v>9</v>
      </c>
      <c r="B16" s="33"/>
      <c r="C16" s="33"/>
      <c r="D16" s="33"/>
      <c r="E16" s="22" t="s">
        <v>43</v>
      </c>
      <c r="F16" s="23">
        <v>720</v>
      </c>
    </row>
    <row r="17" spans="1:6" ht="38.25">
      <c r="A17" s="6" t="s">
        <v>10</v>
      </c>
      <c r="B17" s="34"/>
      <c r="C17" s="34"/>
      <c r="D17" s="34"/>
      <c r="E17" s="22" t="s">
        <v>44</v>
      </c>
      <c r="F17" s="23">
        <v>9600</v>
      </c>
    </row>
    <row r="18" spans="1:6" ht="24" customHeight="1">
      <c r="A18" s="26" t="s">
        <v>20</v>
      </c>
      <c r="B18" s="27"/>
      <c r="C18" s="27"/>
      <c r="D18" s="27"/>
      <c r="E18" s="28"/>
      <c r="F18" s="13">
        <f>SUM(F14:F17)</f>
        <v>22860</v>
      </c>
    </row>
    <row r="19" spans="1:6" ht="54" customHeight="1">
      <c r="A19" s="6" t="s">
        <v>11</v>
      </c>
      <c r="B19" s="9">
        <v>754</v>
      </c>
      <c r="C19" s="6">
        <v>75412</v>
      </c>
      <c r="D19" s="6">
        <v>2360</v>
      </c>
      <c r="E19" s="7" t="s">
        <v>19</v>
      </c>
      <c r="F19" s="11">
        <v>1500</v>
      </c>
    </row>
    <row r="20" spans="1:6" ht="24" customHeight="1">
      <c r="A20" s="26" t="s">
        <v>21</v>
      </c>
      <c r="B20" s="27"/>
      <c r="C20" s="27"/>
      <c r="D20" s="27"/>
      <c r="E20" s="28"/>
      <c r="F20" s="13">
        <f>SUM(F19:F19)</f>
        <v>1500</v>
      </c>
    </row>
    <row r="21" spans="1:6" ht="25.5">
      <c r="A21" s="6" t="s">
        <v>12</v>
      </c>
      <c r="B21" s="6">
        <v>801</v>
      </c>
      <c r="C21" s="6">
        <v>80144</v>
      </c>
      <c r="D21" s="6">
        <v>2360</v>
      </c>
      <c r="E21" s="22" t="s">
        <v>48</v>
      </c>
      <c r="F21" s="11">
        <v>10000</v>
      </c>
    </row>
    <row r="22" spans="1:6" ht="25.5">
      <c r="A22" s="6" t="s">
        <v>15</v>
      </c>
      <c r="B22" s="6">
        <v>801</v>
      </c>
      <c r="C22" s="6">
        <v>80195</v>
      </c>
      <c r="D22" s="6">
        <v>2360</v>
      </c>
      <c r="E22" s="7" t="s">
        <v>45</v>
      </c>
      <c r="F22" s="16">
        <v>1000</v>
      </c>
    </row>
    <row r="23" spans="1:6" ht="25.5">
      <c r="A23" s="6" t="s">
        <v>13</v>
      </c>
      <c r="B23" s="6">
        <v>801</v>
      </c>
      <c r="C23" s="6">
        <v>80195</v>
      </c>
      <c r="D23" s="6">
        <v>2360</v>
      </c>
      <c r="E23" s="22" t="s">
        <v>71</v>
      </c>
      <c r="F23" s="16">
        <v>7200</v>
      </c>
    </row>
    <row r="24" spans="1:6" ht="38.25">
      <c r="A24" s="6" t="s">
        <v>16</v>
      </c>
      <c r="B24" s="6">
        <v>801</v>
      </c>
      <c r="C24" s="6">
        <v>80195</v>
      </c>
      <c r="D24" s="6">
        <v>2360</v>
      </c>
      <c r="E24" s="22" t="s">
        <v>46</v>
      </c>
      <c r="F24" s="16">
        <v>1800</v>
      </c>
    </row>
    <row r="25" spans="1:6" s="14" customFormat="1" ht="12.75">
      <c r="A25" s="29" t="s">
        <v>47</v>
      </c>
      <c r="B25" s="30"/>
      <c r="C25" s="30"/>
      <c r="D25" s="30"/>
      <c r="E25" s="31"/>
      <c r="F25" s="24">
        <f>SUM(F22:F24)</f>
        <v>10000</v>
      </c>
    </row>
    <row r="26" spans="1:6" ht="24" customHeight="1">
      <c r="A26" s="26" t="s">
        <v>22</v>
      </c>
      <c r="B26" s="27"/>
      <c r="C26" s="27"/>
      <c r="D26" s="27"/>
      <c r="E26" s="28"/>
      <c r="F26" s="13">
        <f>F21+F25</f>
        <v>20000</v>
      </c>
    </row>
    <row r="27" spans="1:6" ht="69" customHeight="1">
      <c r="A27" s="6" t="s">
        <v>17</v>
      </c>
      <c r="B27" s="6">
        <v>851</v>
      </c>
      <c r="C27" s="6">
        <v>85153</v>
      </c>
      <c r="D27" s="6">
        <v>2360</v>
      </c>
      <c r="E27" s="7" t="s">
        <v>34</v>
      </c>
      <c r="F27" s="11">
        <v>15000</v>
      </c>
    </row>
    <row r="28" spans="1:6" ht="51">
      <c r="A28" s="6" t="s">
        <v>27</v>
      </c>
      <c r="B28" s="6">
        <v>851</v>
      </c>
      <c r="C28" s="6">
        <v>85154</v>
      </c>
      <c r="D28" s="6">
        <v>2360</v>
      </c>
      <c r="E28" s="7" t="s">
        <v>35</v>
      </c>
      <c r="F28" s="11">
        <v>18500</v>
      </c>
    </row>
    <row r="29" spans="1:6" ht="24" customHeight="1">
      <c r="A29" s="26" t="s">
        <v>23</v>
      </c>
      <c r="B29" s="27"/>
      <c r="C29" s="27"/>
      <c r="D29" s="27"/>
      <c r="E29" s="28"/>
      <c r="F29" s="13">
        <f>SUM(F27:F28)</f>
        <v>33500</v>
      </c>
    </row>
    <row r="30" spans="1:6" ht="63.75">
      <c r="A30" s="6" t="s">
        <v>57</v>
      </c>
      <c r="B30" s="6">
        <v>852</v>
      </c>
      <c r="C30" s="6">
        <v>85220</v>
      </c>
      <c r="D30" s="6">
        <v>2360</v>
      </c>
      <c r="E30" s="7" t="s">
        <v>33</v>
      </c>
      <c r="F30" s="11">
        <v>66800</v>
      </c>
    </row>
    <row r="31" spans="1:6" ht="24" customHeight="1">
      <c r="A31" s="26" t="s">
        <v>24</v>
      </c>
      <c r="B31" s="27"/>
      <c r="C31" s="27"/>
      <c r="D31" s="27"/>
      <c r="E31" s="28"/>
      <c r="F31" s="17">
        <f>SUM(F30:F30)</f>
        <v>66800</v>
      </c>
    </row>
    <row r="32" spans="1:6" ht="63.75">
      <c r="A32" s="6" t="s">
        <v>58</v>
      </c>
      <c r="B32" s="32">
        <v>921</v>
      </c>
      <c r="C32" s="32">
        <v>92105</v>
      </c>
      <c r="D32" s="32">
        <v>2360</v>
      </c>
      <c r="E32" s="7" t="s">
        <v>19</v>
      </c>
      <c r="F32" s="11">
        <f>12190+2140</f>
        <v>14330</v>
      </c>
    </row>
    <row r="33" spans="1:6" ht="25.5">
      <c r="A33" s="6" t="s">
        <v>59</v>
      </c>
      <c r="B33" s="33"/>
      <c r="C33" s="33"/>
      <c r="D33" s="33"/>
      <c r="E33" s="22" t="s">
        <v>51</v>
      </c>
      <c r="F33" s="11">
        <v>2000</v>
      </c>
    </row>
    <row r="34" spans="1:6" ht="38.25">
      <c r="A34" s="6" t="s">
        <v>60</v>
      </c>
      <c r="B34" s="33"/>
      <c r="C34" s="33"/>
      <c r="D34" s="33"/>
      <c r="E34" s="22" t="s">
        <v>52</v>
      </c>
      <c r="F34" s="11">
        <v>10000</v>
      </c>
    </row>
    <row r="35" spans="1:6" ht="38.25">
      <c r="A35" s="6" t="s">
        <v>61</v>
      </c>
      <c r="B35" s="33"/>
      <c r="C35" s="33"/>
      <c r="D35" s="33"/>
      <c r="E35" s="7" t="s">
        <v>53</v>
      </c>
      <c r="F35" s="11">
        <v>3000</v>
      </c>
    </row>
    <row r="36" spans="1:6" ht="51">
      <c r="A36" s="6" t="s">
        <v>62</v>
      </c>
      <c r="B36" s="33"/>
      <c r="C36" s="33"/>
      <c r="D36" s="33"/>
      <c r="E36" s="22" t="s">
        <v>54</v>
      </c>
      <c r="F36" s="11">
        <v>2210</v>
      </c>
    </row>
    <row r="37" spans="1:6" ht="51">
      <c r="A37" s="6" t="s">
        <v>63</v>
      </c>
      <c r="B37" s="33"/>
      <c r="C37" s="33"/>
      <c r="D37" s="33"/>
      <c r="E37" s="22" t="s">
        <v>55</v>
      </c>
      <c r="F37" s="11">
        <v>4600</v>
      </c>
    </row>
    <row r="38" spans="1:6" ht="51">
      <c r="A38" s="6" t="s">
        <v>64</v>
      </c>
      <c r="B38" s="33"/>
      <c r="C38" s="33"/>
      <c r="D38" s="33"/>
      <c r="E38" s="7" t="s">
        <v>56</v>
      </c>
      <c r="F38" s="11">
        <v>6000</v>
      </c>
    </row>
    <row r="39" spans="1:6" s="14" customFormat="1" ht="12.75">
      <c r="A39" s="29" t="s">
        <v>50</v>
      </c>
      <c r="B39" s="30"/>
      <c r="C39" s="30"/>
      <c r="D39" s="30"/>
      <c r="E39" s="31"/>
      <c r="F39" s="21">
        <f>SUM(F32:F38)</f>
        <v>42140</v>
      </c>
    </row>
    <row r="40" spans="1:6" ht="25.5">
      <c r="A40" s="6" t="s">
        <v>65</v>
      </c>
      <c r="B40" s="6">
        <v>921</v>
      </c>
      <c r="C40" s="6">
        <v>92109</v>
      </c>
      <c r="D40" s="6">
        <v>2360</v>
      </c>
      <c r="E40" s="7" t="s">
        <v>49</v>
      </c>
      <c r="F40" s="11">
        <v>10000</v>
      </c>
    </row>
    <row r="41" spans="1:6" s="14" customFormat="1" ht="24.75" customHeight="1">
      <c r="A41" s="26" t="s">
        <v>25</v>
      </c>
      <c r="B41" s="27"/>
      <c r="C41" s="27"/>
      <c r="D41" s="27"/>
      <c r="E41" s="28"/>
      <c r="F41" s="12">
        <f>SUM(F39:F40)</f>
        <v>52140</v>
      </c>
    </row>
    <row r="42" spans="1:6" ht="42" customHeight="1">
      <c r="A42" s="6" t="s">
        <v>66</v>
      </c>
      <c r="B42" s="10">
        <v>926</v>
      </c>
      <c r="C42" s="10">
        <v>92605</v>
      </c>
      <c r="D42" s="10">
        <v>2360</v>
      </c>
      <c r="E42" s="7" t="s">
        <v>36</v>
      </c>
      <c r="F42" s="11">
        <v>1700</v>
      </c>
    </row>
    <row r="43" spans="1:6" ht="31.5" customHeight="1">
      <c r="A43" s="6" t="s">
        <v>67</v>
      </c>
      <c r="B43" s="10">
        <v>926</v>
      </c>
      <c r="C43" s="10">
        <v>92605</v>
      </c>
      <c r="D43" s="10">
        <v>2360</v>
      </c>
      <c r="E43" s="7" t="s">
        <v>38</v>
      </c>
      <c r="F43" s="11">
        <v>1500</v>
      </c>
    </row>
    <row r="44" spans="1:6" ht="42.75" customHeight="1">
      <c r="A44" s="6" t="s">
        <v>68</v>
      </c>
      <c r="B44" s="25">
        <v>926</v>
      </c>
      <c r="C44" s="25">
        <v>92605</v>
      </c>
      <c r="D44" s="25">
        <v>2360</v>
      </c>
      <c r="E44" s="7" t="s">
        <v>39</v>
      </c>
      <c r="F44" s="11">
        <v>28000</v>
      </c>
    </row>
    <row r="45" spans="1:6" ht="49.5" customHeight="1">
      <c r="A45" s="6" t="s">
        <v>69</v>
      </c>
      <c r="B45" s="25">
        <v>926</v>
      </c>
      <c r="C45" s="25">
        <v>92605</v>
      </c>
      <c r="D45" s="25">
        <v>2360</v>
      </c>
      <c r="E45" s="7" t="s">
        <v>40</v>
      </c>
      <c r="F45" s="11">
        <v>3800</v>
      </c>
    </row>
    <row r="46" spans="1:6" s="14" customFormat="1" ht="18" customHeight="1">
      <c r="A46" s="29" t="s">
        <v>37</v>
      </c>
      <c r="B46" s="30"/>
      <c r="C46" s="30"/>
      <c r="D46" s="30"/>
      <c r="E46" s="31"/>
      <c r="F46" s="21">
        <f>SUM(F42:F45)</f>
        <v>35000</v>
      </c>
    </row>
    <row r="47" spans="1:6" ht="51">
      <c r="A47" s="6" t="s">
        <v>70</v>
      </c>
      <c r="B47" s="10">
        <v>926</v>
      </c>
      <c r="C47" s="10">
        <v>92605</v>
      </c>
      <c r="D47" s="10">
        <v>2820</v>
      </c>
      <c r="E47" s="7" t="s">
        <v>32</v>
      </c>
      <c r="F47" s="11">
        <v>400000</v>
      </c>
    </row>
    <row r="48" spans="1:6" ht="26.25" customHeight="1">
      <c r="A48" s="26" t="s">
        <v>26</v>
      </c>
      <c r="B48" s="27"/>
      <c r="C48" s="27"/>
      <c r="D48" s="27"/>
      <c r="E48" s="28"/>
      <c r="F48" s="12">
        <f>SUM(F46:F47)</f>
        <v>435000</v>
      </c>
    </row>
    <row r="49" spans="1:6" ht="21" customHeight="1">
      <c r="A49" s="37" t="s">
        <v>14</v>
      </c>
      <c r="B49" s="37"/>
      <c r="C49" s="37"/>
      <c r="D49" s="37"/>
      <c r="E49" s="37"/>
      <c r="F49" s="12">
        <f>F18+F20+F31+F41+F48+F29+F26</f>
        <v>631800</v>
      </c>
    </row>
    <row r="50" spans="1:6" ht="15.75">
      <c r="A50" s="3"/>
      <c r="B50" s="19"/>
      <c r="C50" s="19"/>
      <c r="D50" s="19"/>
      <c r="E50" s="19"/>
      <c r="F50" s="19"/>
    </row>
    <row r="51" spans="1:6" ht="15.75">
      <c r="A51" s="3"/>
      <c r="B51" s="19"/>
      <c r="C51" s="19"/>
      <c r="D51" s="19"/>
      <c r="E51" s="19"/>
      <c r="F51" s="19"/>
    </row>
    <row r="52" spans="1:6" ht="15.75">
      <c r="A52" s="3"/>
      <c r="B52" s="19"/>
      <c r="C52" s="19"/>
      <c r="D52" s="19"/>
      <c r="E52" s="19"/>
      <c r="F52" s="19"/>
    </row>
    <row r="53" spans="1:6" ht="15.75">
      <c r="A53" s="3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pans="1:6" ht="12.75">
      <c r="A65" s="19"/>
      <c r="B65" s="19"/>
      <c r="C65" s="19"/>
      <c r="D65" s="19"/>
      <c r="E65" s="19"/>
      <c r="F65" s="19"/>
    </row>
    <row r="66" spans="1:6" ht="12.75">
      <c r="A66" s="19"/>
      <c r="B66" s="19"/>
      <c r="C66" s="19"/>
      <c r="D66" s="19"/>
      <c r="E66" s="19"/>
      <c r="F66" s="19"/>
    </row>
    <row r="67" spans="1:6" ht="12.75">
      <c r="A67" s="19"/>
      <c r="B67" s="19"/>
      <c r="C67" s="19"/>
      <c r="D67" s="19"/>
      <c r="E67" s="19"/>
      <c r="F67" s="19"/>
    </row>
    <row r="68" spans="1:6" ht="12.75">
      <c r="A68" s="19"/>
      <c r="B68" s="19"/>
      <c r="C68" s="19"/>
      <c r="D68" s="19"/>
      <c r="E68" s="19"/>
      <c r="F68" s="19"/>
    </row>
    <row r="69" spans="1:6" ht="12.75">
      <c r="A69" s="19"/>
      <c r="B69" s="19"/>
      <c r="C69" s="19"/>
      <c r="D69" s="19"/>
      <c r="E69" s="19"/>
      <c r="F69" s="19"/>
    </row>
    <row r="70" spans="1:6" ht="12.75">
      <c r="A70" s="19"/>
      <c r="B70" s="19"/>
      <c r="C70" s="19"/>
      <c r="D70" s="19"/>
      <c r="E70" s="19"/>
      <c r="F70" s="19"/>
    </row>
    <row r="71" spans="1:6" ht="12.75">
      <c r="A71" s="19"/>
      <c r="B71" s="19"/>
      <c r="C71" s="19"/>
      <c r="D71" s="19"/>
      <c r="E71" s="19"/>
      <c r="F71" s="19"/>
    </row>
    <row r="72" spans="1:6" ht="12.75">
      <c r="A72" s="19"/>
      <c r="B72" s="19"/>
      <c r="C72" s="19"/>
      <c r="D72" s="19"/>
      <c r="E72" s="19"/>
      <c r="F72" s="19"/>
    </row>
    <row r="73" spans="1:6" ht="12.75">
      <c r="A73" s="19"/>
      <c r="B73" s="19"/>
      <c r="C73" s="19"/>
      <c r="D73" s="19"/>
      <c r="E73" s="19"/>
      <c r="F73" s="19"/>
    </row>
    <row r="74" spans="1:6" ht="12.75">
      <c r="A74" s="19"/>
      <c r="B74" s="19"/>
      <c r="C74" s="19"/>
      <c r="D74" s="19"/>
      <c r="E74" s="19"/>
      <c r="F74" s="19"/>
    </row>
  </sheetData>
  <mergeCells count="27">
    <mergeCell ref="A6:F6"/>
    <mergeCell ref="A7:F7"/>
    <mergeCell ref="A8:F8"/>
    <mergeCell ref="A9:F9"/>
    <mergeCell ref="A48:E48"/>
    <mergeCell ref="A49:E49"/>
    <mergeCell ref="A10:F10"/>
    <mergeCell ref="A11:F11"/>
    <mergeCell ref="A18:E18"/>
    <mergeCell ref="A41:E41"/>
    <mergeCell ref="A20:E20"/>
    <mergeCell ref="A26:E26"/>
    <mergeCell ref="A29:E29"/>
    <mergeCell ref="A46:E46"/>
    <mergeCell ref="A1:F1"/>
    <mergeCell ref="A2:F2"/>
    <mergeCell ref="A3:F3"/>
    <mergeCell ref="A4:F4"/>
    <mergeCell ref="B14:B17"/>
    <mergeCell ref="C14:C17"/>
    <mergeCell ref="D14:D17"/>
    <mergeCell ref="A25:E25"/>
    <mergeCell ref="A31:E31"/>
    <mergeCell ref="A39:E39"/>
    <mergeCell ref="B32:B38"/>
    <mergeCell ref="C32:C38"/>
    <mergeCell ref="D32:D3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2012-04-16T06:42:26Z</cp:lastPrinted>
  <dcterms:created xsi:type="dcterms:W3CDTF">2011-03-15T11:50:24Z</dcterms:created>
  <dcterms:modified xsi:type="dcterms:W3CDTF">2012-04-18T08:38:47Z</dcterms:modified>
  <cp:category/>
  <cp:version/>
  <cp:contentType/>
  <cp:contentStatus/>
</cp:coreProperties>
</file>