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>
    <definedName name="_xlnm.Print_Area" localSheetId="0">'3'!$A$1:$M$19</definedName>
    <definedName name="_xlnm.Print_Area" localSheetId="1">'3a'!$A$1:$K$43</definedName>
  </definedNames>
  <calcPr fullCalcOnLoad="1"/>
</workbook>
</file>

<file path=xl/sharedStrings.xml><?xml version="1.0" encoding="utf-8"?>
<sst xmlns="http://schemas.openxmlformats.org/spreadsheetml/2006/main" count="191" uniqueCount="75">
  <si>
    <t>Dział</t>
  </si>
  <si>
    <t>Rozdz.</t>
  </si>
  <si>
    <t>x</t>
  </si>
  <si>
    <t>2009 r.</t>
  </si>
  <si>
    <t>Lp.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</si>
  <si>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</si>
  <si>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</si>
  <si>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</si>
  <si>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</si>
  <si>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</si>
  <si>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</si>
  <si>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</si>
  <si>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</si>
  <si>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</si>
  <si>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</si>
  <si>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</si>
  <si>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</si>
  <si>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</si>
  <si>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</si>
  <si>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</si>
  <si>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</si>
  <si>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</si>
  <si>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</si>
  <si>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</si>
  <si>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</si>
  <si>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</si>
  <si>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</si>
  <si>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</si>
  <si>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</si>
  <si>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</si>
  <si>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</si>
  <si>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</si>
  <si>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</si>
  <si>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</si>
  <si>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</si>
  <si>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6230</t>
  </si>
  <si>
    <t>Zadania inwestycyjne w 2008 r.</t>
  </si>
  <si>
    <t>Budowa wodociągów</t>
  </si>
  <si>
    <t>754</t>
  </si>
  <si>
    <t>75495</t>
  </si>
  <si>
    <t>Budowa dróg i chodników</t>
  </si>
  <si>
    <t>Modernizacja sali sesyjnej Urzędu Miejskiego w Sępólnie Krajeńskim</t>
  </si>
  <si>
    <t>Budowa stołówki na obiektach MLKS "Krajna"</t>
  </si>
  <si>
    <t>Przełożenie dachu na budynku OPS w Sępólnie Krajeńskim</t>
  </si>
  <si>
    <t>921</t>
  </si>
  <si>
    <t>92109</t>
  </si>
  <si>
    <t>Remont świetlic wiejskich</t>
  </si>
  <si>
    <t>Zakup placów zabaw</t>
  </si>
  <si>
    <t>Budowa kanalizacji sanitarnej</t>
  </si>
  <si>
    <t>Termomodernizacja Centrum Kultury i Sztuki w Sępólnie Krajeńskim</t>
  </si>
  <si>
    <t>Termomodernizacja Wiejskiego Domu Kultury w Wałdowie</t>
  </si>
  <si>
    <t>92116</t>
  </si>
  <si>
    <t>Termomodernizacja Biblioteki Publicznej w Sępólnie Krajeńskim</t>
  </si>
  <si>
    <t>Ogrodzenie cmentarza komunalnego w Sępólnie Krajeńskim</t>
  </si>
  <si>
    <t>Zakup urządzeń komputerowych</t>
  </si>
  <si>
    <t>Utwardzenie polbrukiem terenu przez Zespołem Szkół nr 1 w Sępólnie Krajeńskim</t>
  </si>
  <si>
    <t>Dokończenie adaptacji pomieszczenia na świetlicę w Zespole Szkół w Wałdowie</t>
  </si>
  <si>
    <t>Urządzenie boiska  sportowego przy Szkole Podstawowej w Wiśniewie</t>
  </si>
  <si>
    <t>Wymiana pieca i grzejników w Szkole Podstawowej w Zalesiu</t>
  </si>
  <si>
    <t>Monitoring miejski wSępólnie Krajeńskim</t>
  </si>
  <si>
    <t>Dokumentacja - chodniki</t>
  </si>
  <si>
    <t>rok budżetowy 2008 (8+9+10)</t>
  </si>
  <si>
    <t>Modernizacja budynków ośrodków zdrowia</t>
  </si>
  <si>
    <t>Urząd Miejski                       w Sępólnie Krajeńskim</t>
  </si>
  <si>
    <t>Budowa sali rehabilitacyjno-gimanstycznej w Przedszkolu nr 1 w Sępólnie Krajeńskim</t>
  </si>
  <si>
    <t>Limity wydatków na wieloletnie programy inwestycyjne w latach 2008 - 2010</t>
  </si>
  <si>
    <t>2010 r.</t>
  </si>
  <si>
    <t xml:space="preserve">Załącznik Nr 3 a </t>
  </si>
  <si>
    <t xml:space="preserve">Załącznik Nr 3 </t>
  </si>
  <si>
    <t>Termomodernizacja Zespołu Szkół nr 3 w Sępólnie Krajeńskim</t>
  </si>
  <si>
    <t>Rozwój infrastruktury rekreacyjnej i sportowej na terenie Pojezierza Krajeńskiego</t>
  </si>
  <si>
    <t>do UCHWAŁY RADY MIEJSKIEJ W SĘPÓLNIE KRAJEŃSKIM Nr XV/111/07 z dnia 27 grudnia 2007 r.</t>
  </si>
  <si>
    <t>Przewodniczący Rady Miejskiej</t>
  </si>
  <si>
    <t>Tomasz Cyganek</t>
  </si>
  <si>
    <t>do UCHWAŁY RADY MIEJSKIEJ W SĘPÓLNIE KRAJEŃSKIM                                                Nr XV/111/07 z dnia 27 grudnia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</si>
</sst>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workbookViewId="0" topLeftCell="H1">
      <selection activeCell="M4" sqref="M4:M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4.75390625" style="1" customWidth="1"/>
    <col min="14" max="44" width="9.125" style="73" customWidth="1"/>
    <col min="45" max="16384" width="9.125" style="1" customWidth="1"/>
  </cols>
  <sheetData>
    <row r="1" spans="1:13" ht="18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2" t="s">
        <v>68</v>
      </c>
      <c r="L2" s="72"/>
      <c r="M2" s="72"/>
    </row>
    <row r="3" spans="1:15" ht="31.5" customHeight="1">
      <c r="A3" s="3"/>
      <c r="B3" s="3"/>
      <c r="C3" s="3"/>
      <c r="D3" s="3"/>
      <c r="E3" s="3"/>
      <c r="F3" s="3"/>
      <c r="G3" s="3"/>
      <c r="H3" s="3"/>
      <c r="I3" s="70" t="s">
        <v>74</v>
      </c>
      <c r="J3" s="70"/>
      <c r="K3" s="70"/>
      <c r="L3" s="70"/>
      <c r="M3" s="70"/>
      <c r="N3" s="74"/>
      <c r="O3" s="74"/>
    </row>
    <row r="4" spans="1:44" s="7" customFormat="1" ht="19.5" customHeight="1">
      <c r="A4" s="58" t="s">
        <v>4</v>
      </c>
      <c r="B4" s="58" t="s">
        <v>0</v>
      </c>
      <c r="C4" s="58" t="s">
        <v>1</v>
      </c>
      <c r="D4" s="58" t="s">
        <v>11</v>
      </c>
      <c r="E4" s="59" t="s">
        <v>8</v>
      </c>
      <c r="F4" s="59" t="s">
        <v>10</v>
      </c>
      <c r="G4" s="59" t="s">
        <v>5</v>
      </c>
      <c r="H4" s="59"/>
      <c r="I4" s="59"/>
      <c r="J4" s="59"/>
      <c r="K4" s="59"/>
      <c r="L4" s="59"/>
      <c r="M4" s="59" t="s">
        <v>12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7" customFormat="1" ht="19.5" customHeight="1">
      <c r="A5" s="58"/>
      <c r="B5" s="58"/>
      <c r="C5" s="58"/>
      <c r="D5" s="58"/>
      <c r="E5" s="59"/>
      <c r="F5" s="59"/>
      <c r="G5" s="59" t="s">
        <v>61</v>
      </c>
      <c r="H5" s="59" t="s">
        <v>15</v>
      </c>
      <c r="I5" s="80"/>
      <c r="J5" s="80"/>
      <c r="K5" s="80"/>
      <c r="L5" s="80"/>
      <c r="M5" s="8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4" s="7" customFormat="1" ht="29.25" customHeight="1">
      <c r="A6" s="58"/>
      <c r="B6" s="58"/>
      <c r="C6" s="58"/>
      <c r="D6" s="58"/>
      <c r="E6" s="59"/>
      <c r="F6" s="59"/>
      <c r="G6" s="59"/>
      <c r="H6" s="59" t="s">
        <v>13</v>
      </c>
      <c r="I6" s="59" t="s">
        <v>6</v>
      </c>
      <c r="J6" s="59" t="s">
        <v>7</v>
      </c>
      <c r="K6" s="56" t="s">
        <v>3</v>
      </c>
      <c r="L6" s="56" t="s">
        <v>66</v>
      </c>
      <c r="M6" s="81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</row>
    <row r="7" spans="1:44" s="7" customFormat="1" ht="19.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6"/>
      <c r="L7" s="56"/>
      <c r="M7" s="81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</row>
    <row r="8" spans="1:44" s="7" customFormat="1" ht="19.5" customHeight="1">
      <c r="A8" s="58"/>
      <c r="B8" s="58"/>
      <c r="C8" s="58"/>
      <c r="D8" s="58"/>
      <c r="E8" s="59"/>
      <c r="F8" s="59"/>
      <c r="G8" s="59"/>
      <c r="H8" s="59"/>
      <c r="I8" s="59"/>
      <c r="J8" s="59"/>
      <c r="K8" s="56"/>
      <c r="L8" s="56"/>
      <c r="M8" s="81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</row>
    <row r="9" spans="1:13" ht="11.2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4">
        <v>13</v>
      </c>
    </row>
    <row r="10" spans="1:44" s="44" customFormat="1" ht="69" customHeight="1">
      <c r="A10" s="46">
        <v>1</v>
      </c>
      <c r="B10" s="50" t="s">
        <v>24</v>
      </c>
      <c r="C10" s="50" t="s">
        <v>25</v>
      </c>
      <c r="D10" s="50" t="s">
        <v>18</v>
      </c>
      <c r="E10" s="47" t="s">
        <v>56</v>
      </c>
      <c r="F10" s="53">
        <v>84000</v>
      </c>
      <c r="G10" s="43">
        <v>50000</v>
      </c>
      <c r="H10" s="43">
        <v>50000</v>
      </c>
      <c r="I10" s="43">
        <v>0</v>
      </c>
      <c r="J10" s="43">
        <v>0</v>
      </c>
      <c r="K10" s="43">
        <v>0</v>
      </c>
      <c r="L10" s="43">
        <v>0</v>
      </c>
      <c r="M10" s="24" t="s">
        <v>63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</row>
    <row r="11" spans="1:44" s="44" customFormat="1" ht="63.75">
      <c r="A11" s="46">
        <v>2</v>
      </c>
      <c r="B11" s="50" t="s">
        <v>24</v>
      </c>
      <c r="C11" s="50" t="s">
        <v>25</v>
      </c>
      <c r="D11" s="50" t="s">
        <v>18</v>
      </c>
      <c r="E11" s="47" t="s">
        <v>57</v>
      </c>
      <c r="F11" s="53">
        <f>25000+35000+12000+10893+10000</f>
        <v>92893</v>
      </c>
      <c r="G11" s="45">
        <v>35000</v>
      </c>
      <c r="H11" s="45">
        <v>35000</v>
      </c>
      <c r="I11" s="45">
        <v>0</v>
      </c>
      <c r="J11" s="45">
        <v>0</v>
      </c>
      <c r="K11" s="45">
        <v>0</v>
      </c>
      <c r="L11" s="45">
        <v>0</v>
      </c>
      <c r="M11" s="24" t="s">
        <v>63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1:44" s="49" customFormat="1" ht="76.5">
      <c r="A12" s="51">
        <v>3</v>
      </c>
      <c r="B12" s="52" t="s">
        <v>29</v>
      </c>
      <c r="C12" s="52" t="s">
        <v>30</v>
      </c>
      <c r="D12" s="52" t="s">
        <v>18</v>
      </c>
      <c r="E12" s="23" t="s">
        <v>70</v>
      </c>
      <c r="F12" s="54">
        <v>12000000</v>
      </c>
      <c r="G12" s="48">
        <v>723000</v>
      </c>
      <c r="H12" s="48">
        <v>723000</v>
      </c>
      <c r="I12" s="48">
        <v>223000</v>
      </c>
      <c r="J12" s="48">
        <v>0</v>
      </c>
      <c r="K12" s="48">
        <v>5500000</v>
      </c>
      <c r="L12" s="48">
        <v>5500000</v>
      </c>
      <c r="M12" s="24" t="s">
        <v>63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13" s="73" customFormat="1" ht="18" customHeight="1">
      <c r="A13" s="68" t="s">
        <v>9</v>
      </c>
      <c r="B13" s="68"/>
      <c r="C13" s="68"/>
      <c r="D13" s="68"/>
      <c r="E13" s="68"/>
      <c r="F13" s="13">
        <f>SUM(F10:F12)</f>
        <v>12176893</v>
      </c>
      <c r="G13" s="13">
        <f aca="true" t="shared" si="0" ref="G13:L13">SUM(G10:G12)</f>
        <v>808000</v>
      </c>
      <c r="H13" s="13">
        <f t="shared" si="0"/>
        <v>808000</v>
      </c>
      <c r="I13" s="13">
        <f t="shared" si="0"/>
        <v>223000</v>
      </c>
      <c r="J13" s="13">
        <f t="shared" si="0"/>
        <v>0</v>
      </c>
      <c r="K13" s="13">
        <f t="shared" si="0"/>
        <v>5500000</v>
      </c>
      <c r="L13" s="13">
        <f t="shared" si="0"/>
        <v>5500000</v>
      </c>
      <c r="M13" s="8" t="s">
        <v>2</v>
      </c>
    </row>
    <row r="14" s="73" customFormat="1" ht="12.75"/>
    <row r="15" spans="11:13" s="73" customFormat="1" ht="12.75">
      <c r="K15" s="78" t="s">
        <v>72</v>
      </c>
      <c r="L15" s="78"/>
      <c r="M15" s="78"/>
    </row>
    <row r="16" s="73" customFormat="1" ht="12.75"/>
    <row r="17" spans="11:13" s="73" customFormat="1" ht="12.75">
      <c r="K17" s="78" t="s">
        <v>73</v>
      </c>
      <c r="L17" s="78"/>
      <c r="M17" s="78"/>
    </row>
    <row r="18" s="73" customFormat="1" ht="12.75"/>
    <row r="19" spans="8:11" s="73" customFormat="1" ht="12.75" customHeight="1">
      <c r="H19" s="79"/>
      <c r="I19" s="79"/>
      <c r="J19" s="79"/>
      <c r="K19" s="79"/>
    </row>
  </sheetData>
  <mergeCells count="19">
    <mergeCell ref="H19:K19"/>
    <mergeCell ref="I3:M3"/>
    <mergeCell ref="K15:M15"/>
    <mergeCell ref="K17:M17"/>
    <mergeCell ref="A13:E13"/>
    <mergeCell ref="H6:H8"/>
    <mergeCell ref="I6:I8"/>
    <mergeCell ref="J6:J8"/>
    <mergeCell ref="D4:D8"/>
    <mergeCell ref="G4:L4"/>
    <mergeCell ref="H5:L5"/>
    <mergeCell ref="A1:M1"/>
    <mergeCell ref="A4:A8"/>
    <mergeCell ref="B4:B8"/>
    <mergeCell ref="C4:C8"/>
    <mergeCell ref="E4:E8"/>
    <mergeCell ref="G5:G8"/>
    <mergeCell ref="F4:F8"/>
    <mergeCell ref="M4:M8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4" sqref="H4:K4"/>
    </sheetView>
  </sheetViews>
  <sheetFormatPr defaultColWidth="9.00390625" defaultRowHeight="12.75"/>
  <cols>
    <col min="1" max="1" width="5.625" style="1" customWidth="1"/>
    <col min="2" max="2" width="6.875" style="42" customWidth="1"/>
    <col min="3" max="3" width="7.75390625" style="42" customWidth="1"/>
    <col min="4" max="4" width="5.375" style="42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1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55"/>
      <c r="J2" s="60" t="s">
        <v>67</v>
      </c>
      <c r="K2" s="60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20"/>
      <c r="J3" s="60"/>
      <c r="K3" s="60"/>
      <c r="L3" s="3"/>
    </row>
    <row r="4" spans="1:12" ht="38.25" customHeight="1">
      <c r="A4" s="3"/>
      <c r="B4" s="3"/>
      <c r="C4" s="3"/>
      <c r="D4" s="3"/>
      <c r="E4" s="3"/>
      <c r="F4" s="3"/>
      <c r="G4" s="3"/>
      <c r="H4" s="70" t="s">
        <v>71</v>
      </c>
      <c r="I4" s="70"/>
      <c r="J4" s="70"/>
      <c r="K4" s="70"/>
      <c r="L4" s="2"/>
    </row>
    <row r="5" spans="1:11" s="7" customFormat="1" ht="19.5" customHeight="1">
      <c r="A5" s="69" t="s">
        <v>4</v>
      </c>
      <c r="B5" s="69" t="s">
        <v>0</v>
      </c>
      <c r="C5" s="69" t="s">
        <v>1</v>
      </c>
      <c r="D5" s="69" t="s">
        <v>11</v>
      </c>
      <c r="E5" s="61" t="s">
        <v>14</v>
      </c>
      <c r="F5" s="61" t="s">
        <v>10</v>
      </c>
      <c r="G5" s="65" t="s">
        <v>5</v>
      </c>
      <c r="H5" s="66"/>
      <c r="I5" s="66"/>
      <c r="J5" s="67"/>
      <c r="K5" s="62" t="s">
        <v>12</v>
      </c>
    </row>
    <row r="6" spans="1:11" s="7" customFormat="1" ht="19.5" customHeight="1">
      <c r="A6" s="69"/>
      <c r="B6" s="69"/>
      <c r="C6" s="69"/>
      <c r="D6" s="69"/>
      <c r="E6" s="61"/>
      <c r="F6" s="61"/>
      <c r="G6" s="61" t="s">
        <v>61</v>
      </c>
      <c r="H6" s="65" t="s">
        <v>15</v>
      </c>
      <c r="I6" s="66"/>
      <c r="J6" s="67"/>
      <c r="K6" s="63"/>
    </row>
    <row r="7" spans="1:11" s="7" customFormat="1" ht="15" customHeight="1">
      <c r="A7" s="69"/>
      <c r="B7" s="69"/>
      <c r="C7" s="69"/>
      <c r="D7" s="69"/>
      <c r="E7" s="61"/>
      <c r="F7" s="61"/>
      <c r="G7" s="61"/>
      <c r="H7" s="61" t="s">
        <v>13</v>
      </c>
      <c r="I7" s="61" t="s">
        <v>6</v>
      </c>
      <c r="J7" s="61" t="s">
        <v>7</v>
      </c>
      <c r="K7" s="63"/>
    </row>
    <row r="8" spans="1:11" s="7" customFormat="1" ht="15.75" customHeight="1">
      <c r="A8" s="69"/>
      <c r="B8" s="69"/>
      <c r="C8" s="69"/>
      <c r="D8" s="69"/>
      <c r="E8" s="61"/>
      <c r="F8" s="61"/>
      <c r="G8" s="61"/>
      <c r="H8" s="61"/>
      <c r="I8" s="61"/>
      <c r="J8" s="61"/>
      <c r="K8" s="63"/>
    </row>
    <row r="9" spans="1:11" s="7" customFormat="1" ht="16.5" customHeight="1">
      <c r="A9" s="69"/>
      <c r="B9" s="69"/>
      <c r="C9" s="69"/>
      <c r="D9" s="69"/>
      <c r="E9" s="61"/>
      <c r="F9" s="61"/>
      <c r="G9" s="61"/>
      <c r="H9" s="61"/>
      <c r="I9" s="61"/>
      <c r="J9" s="61"/>
      <c r="K9" s="64"/>
    </row>
    <row r="10" spans="1:11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12</v>
      </c>
    </row>
    <row r="11" spans="1:11" ht="30" customHeight="1">
      <c r="A11" s="5">
        <v>1</v>
      </c>
      <c r="B11" s="35" t="s">
        <v>16</v>
      </c>
      <c r="C11" s="35" t="s">
        <v>17</v>
      </c>
      <c r="D11" s="35" t="s">
        <v>18</v>
      </c>
      <c r="E11" s="9" t="s">
        <v>37</v>
      </c>
      <c r="F11" s="10">
        <v>300000</v>
      </c>
      <c r="G11" s="10">
        <v>300000</v>
      </c>
      <c r="H11" s="10">
        <v>300000</v>
      </c>
      <c r="I11" s="10">
        <v>0</v>
      </c>
      <c r="J11" s="10">
        <v>0</v>
      </c>
      <c r="K11" s="25" t="s">
        <v>63</v>
      </c>
    </row>
    <row r="12" spans="1:11" ht="30" customHeight="1">
      <c r="A12" s="6">
        <v>2</v>
      </c>
      <c r="B12" s="36" t="s">
        <v>19</v>
      </c>
      <c r="C12" s="36" t="s">
        <v>20</v>
      </c>
      <c r="D12" s="36" t="s">
        <v>18</v>
      </c>
      <c r="E12" s="12" t="s">
        <v>60</v>
      </c>
      <c r="F12" s="11">
        <v>25000</v>
      </c>
      <c r="G12" s="11">
        <v>25000</v>
      </c>
      <c r="H12" s="11">
        <v>25000</v>
      </c>
      <c r="I12" s="11">
        <v>0</v>
      </c>
      <c r="J12" s="11">
        <v>0</v>
      </c>
      <c r="K12" s="25" t="s">
        <v>63</v>
      </c>
    </row>
    <row r="13" spans="1:11" ht="30" customHeight="1">
      <c r="A13" s="6">
        <v>3</v>
      </c>
      <c r="B13" s="36" t="s">
        <v>19</v>
      </c>
      <c r="C13" s="36" t="s">
        <v>20</v>
      </c>
      <c r="D13" s="36" t="s">
        <v>18</v>
      </c>
      <c r="E13" s="12" t="s">
        <v>40</v>
      </c>
      <c r="F13" s="11">
        <v>930738</v>
      </c>
      <c r="G13" s="11">
        <v>930738</v>
      </c>
      <c r="H13" s="11">
        <v>930738</v>
      </c>
      <c r="I13" s="11">
        <v>0</v>
      </c>
      <c r="J13" s="11">
        <v>0</v>
      </c>
      <c r="K13" s="25" t="s">
        <v>63</v>
      </c>
    </row>
    <row r="14" spans="1:11" s="30" customFormat="1" ht="15" customHeight="1">
      <c r="A14" s="27"/>
      <c r="B14" s="37" t="s">
        <v>19</v>
      </c>
      <c r="C14" s="37" t="s">
        <v>20</v>
      </c>
      <c r="D14" s="37" t="s">
        <v>18</v>
      </c>
      <c r="E14" s="28" t="s">
        <v>31</v>
      </c>
      <c r="F14" s="29">
        <f>SUM(F12:F13)</f>
        <v>955738</v>
      </c>
      <c r="G14" s="29">
        <f>SUM(G12:G13)</f>
        <v>955738</v>
      </c>
      <c r="H14" s="29">
        <f>SUM(H12:H13)</f>
        <v>955738</v>
      </c>
      <c r="I14" s="29">
        <f>SUM(I12:I13)</f>
        <v>0</v>
      </c>
      <c r="J14" s="29">
        <f>SUM(J12:J13)</f>
        <v>0</v>
      </c>
      <c r="K14" s="26"/>
    </row>
    <row r="15" spans="1:11" s="17" customFormat="1" ht="39.75" customHeight="1">
      <c r="A15" s="14">
        <v>5</v>
      </c>
      <c r="B15" s="36" t="s">
        <v>21</v>
      </c>
      <c r="C15" s="36" t="s">
        <v>22</v>
      </c>
      <c r="D15" s="36" t="s">
        <v>18</v>
      </c>
      <c r="E15" s="15" t="s">
        <v>53</v>
      </c>
      <c r="F15" s="16">
        <v>10000</v>
      </c>
      <c r="G15" s="16">
        <v>10000</v>
      </c>
      <c r="H15" s="16">
        <v>10000</v>
      </c>
      <c r="I15" s="16">
        <v>0</v>
      </c>
      <c r="J15" s="16">
        <v>0</v>
      </c>
      <c r="K15" s="25" t="s">
        <v>63</v>
      </c>
    </row>
    <row r="16" spans="1:11" s="17" customFormat="1" ht="30" customHeight="1">
      <c r="A16" s="14">
        <v>6</v>
      </c>
      <c r="B16" s="36" t="s">
        <v>32</v>
      </c>
      <c r="C16" s="36" t="s">
        <v>23</v>
      </c>
      <c r="D16" s="36" t="s">
        <v>33</v>
      </c>
      <c r="E16" s="15" t="s">
        <v>54</v>
      </c>
      <c r="F16" s="16">
        <v>25000</v>
      </c>
      <c r="G16" s="16">
        <v>25000</v>
      </c>
      <c r="H16" s="16">
        <v>25000</v>
      </c>
      <c r="I16" s="16">
        <v>0</v>
      </c>
      <c r="J16" s="16">
        <v>0</v>
      </c>
      <c r="K16" s="25" t="s">
        <v>63</v>
      </c>
    </row>
    <row r="17" spans="1:11" s="17" customFormat="1" ht="30" customHeight="1">
      <c r="A17" s="14">
        <v>7</v>
      </c>
      <c r="B17" s="38" t="s">
        <v>38</v>
      </c>
      <c r="C17" s="38" t="s">
        <v>39</v>
      </c>
      <c r="D17" s="38" t="s">
        <v>18</v>
      </c>
      <c r="E17" s="15" t="s">
        <v>59</v>
      </c>
      <c r="F17" s="16">
        <v>90000</v>
      </c>
      <c r="G17" s="16">
        <v>90000</v>
      </c>
      <c r="H17" s="16">
        <v>90000</v>
      </c>
      <c r="I17" s="16">
        <v>0</v>
      </c>
      <c r="J17" s="16">
        <v>0</v>
      </c>
      <c r="K17" s="25" t="s">
        <v>63</v>
      </c>
    </row>
    <row r="18" spans="1:11" s="17" customFormat="1" ht="30" customHeight="1">
      <c r="A18" s="14">
        <v>8</v>
      </c>
      <c r="B18" s="38" t="s">
        <v>24</v>
      </c>
      <c r="C18" s="38" t="s">
        <v>25</v>
      </c>
      <c r="D18" s="38" t="s">
        <v>18</v>
      </c>
      <c r="E18" s="15" t="s">
        <v>69</v>
      </c>
      <c r="F18" s="16">
        <v>450000</v>
      </c>
      <c r="G18" s="16">
        <v>450000</v>
      </c>
      <c r="H18" s="16">
        <v>450000</v>
      </c>
      <c r="I18" s="16">
        <v>0</v>
      </c>
      <c r="J18" s="16">
        <v>0</v>
      </c>
      <c r="K18" s="25" t="s">
        <v>63</v>
      </c>
    </row>
    <row r="19" spans="1:11" s="17" customFormat="1" ht="39.75" customHeight="1">
      <c r="A19" s="14">
        <v>9</v>
      </c>
      <c r="B19" s="38" t="s">
        <v>24</v>
      </c>
      <c r="C19" s="38" t="s">
        <v>25</v>
      </c>
      <c r="D19" s="38" t="s">
        <v>18</v>
      </c>
      <c r="E19" s="15" t="s">
        <v>55</v>
      </c>
      <c r="F19" s="16">
        <v>30000</v>
      </c>
      <c r="G19" s="16">
        <v>30000</v>
      </c>
      <c r="H19" s="16">
        <v>30000</v>
      </c>
      <c r="I19" s="16">
        <v>0</v>
      </c>
      <c r="J19" s="16">
        <v>0</v>
      </c>
      <c r="K19" s="25" t="s">
        <v>63</v>
      </c>
    </row>
    <row r="20" spans="1:11" s="17" customFormat="1" ht="39.75" customHeight="1">
      <c r="A20" s="14">
        <v>10</v>
      </c>
      <c r="B20" s="38" t="s">
        <v>24</v>
      </c>
      <c r="C20" s="38" t="s">
        <v>25</v>
      </c>
      <c r="D20" s="38" t="s">
        <v>18</v>
      </c>
      <c r="E20" s="15" t="s">
        <v>56</v>
      </c>
      <c r="F20" s="16">
        <v>84000</v>
      </c>
      <c r="G20" s="16">
        <v>50000</v>
      </c>
      <c r="H20" s="16">
        <v>50000</v>
      </c>
      <c r="I20" s="16">
        <v>0</v>
      </c>
      <c r="J20" s="16">
        <v>0</v>
      </c>
      <c r="K20" s="25" t="s">
        <v>63</v>
      </c>
    </row>
    <row r="21" spans="1:11" s="17" customFormat="1" ht="30" customHeight="1">
      <c r="A21" s="14">
        <v>11</v>
      </c>
      <c r="B21" s="38" t="s">
        <v>24</v>
      </c>
      <c r="C21" s="38" t="s">
        <v>25</v>
      </c>
      <c r="D21" s="38" t="s">
        <v>18</v>
      </c>
      <c r="E21" s="15" t="s">
        <v>57</v>
      </c>
      <c r="F21" s="16">
        <v>92893</v>
      </c>
      <c r="G21" s="16">
        <v>35000</v>
      </c>
      <c r="H21" s="16">
        <v>35000</v>
      </c>
      <c r="I21" s="16">
        <v>0</v>
      </c>
      <c r="J21" s="16">
        <v>0</v>
      </c>
      <c r="K21" s="25" t="s">
        <v>63</v>
      </c>
    </row>
    <row r="22" spans="1:11" s="17" customFormat="1" ht="30" customHeight="1">
      <c r="A22" s="14">
        <v>12</v>
      </c>
      <c r="B22" s="38" t="s">
        <v>24</v>
      </c>
      <c r="C22" s="38" t="s">
        <v>25</v>
      </c>
      <c r="D22" s="38" t="s">
        <v>18</v>
      </c>
      <c r="E22" s="15" t="s">
        <v>58</v>
      </c>
      <c r="F22" s="16">
        <v>35000</v>
      </c>
      <c r="G22" s="16">
        <v>35000</v>
      </c>
      <c r="H22" s="16">
        <v>35000</v>
      </c>
      <c r="I22" s="16">
        <v>0</v>
      </c>
      <c r="J22" s="16">
        <v>0</v>
      </c>
      <c r="K22" s="25" t="s">
        <v>63</v>
      </c>
    </row>
    <row r="23" spans="1:11" s="30" customFormat="1" ht="15" customHeight="1">
      <c r="A23" s="27"/>
      <c r="B23" s="39" t="s">
        <v>24</v>
      </c>
      <c r="C23" s="39" t="s">
        <v>25</v>
      </c>
      <c r="D23" s="39" t="s">
        <v>18</v>
      </c>
      <c r="E23" s="28" t="s">
        <v>31</v>
      </c>
      <c r="F23" s="29">
        <f>SUM(F18:F22)</f>
        <v>691893</v>
      </c>
      <c r="G23" s="29">
        <f>SUM(G18:G22)</f>
        <v>600000</v>
      </c>
      <c r="H23" s="29">
        <f>SUM(H18:H22)</f>
        <v>600000</v>
      </c>
      <c r="I23" s="29">
        <f>SUM(I18:I22)</f>
        <v>0</v>
      </c>
      <c r="J23" s="29">
        <f>SUM(J18:J22)</f>
        <v>0</v>
      </c>
      <c r="K23" s="26"/>
    </row>
    <row r="24" spans="1:11" s="17" customFormat="1" ht="37.5" customHeight="1">
      <c r="A24" s="14">
        <v>13</v>
      </c>
      <c r="B24" s="38" t="s">
        <v>24</v>
      </c>
      <c r="C24" s="38" t="s">
        <v>34</v>
      </c>
      <c r="D24" s="38" t="s">
        <v>18</v>
      </c>
      <c r="E24" s="15" t="s">
        <v>64</v>
      </c>
      <c r="F24" s="16">
        <v>27000</v>
      </c>
      <c r="G24" s="16">
        <v>27000</v>
      </c>
      <c r="H24" s="16">
        <v>27000</v>
      </c>
      <c r="I24" s="16">
        <v>0</v>
      </c>
      <c r="J24" s="16">
        <v>0</v>
      </c>
      <c r="K24" s="25" t="s">
        <v>63</v>
      </c>
    </row>
    <row r="25" spans="1:11" s="17" customFormat="1" ht="30" customHeight="1">
      <c r="A25" s="14">
        <v>14</v>
      </c>
      <c r="B25" s="38" t="s">
        <v>26</v>
      </c>
      <c r="C25" s="38" t="s">
        <v>27</v>
      </c>
      <c r="D25" s="38" t="s">
        <v>18</v>
      </c>
      <c r="E25" s="15" t="s">
        <v>48</v>
      </c>
      <c r="F25" s="16">
        <v>700000</v>
      </c>
      <c r="G25" s="16">
        <v>700000</v>
      </c>
      <c r="H25" s="16">
        <v>700000</v>
      </c>
      <c r="I25" s="16">
        <v>0</v>
      </c>
      <c r="J25" s="16">
        <v>0</v>
      </c>
      <c r="K25" s="25" t="s">
        <v>63</v>
      </c>
    </row>
    <row r="26" spans="1:11" ht="30" customHeight="1">
      <c r="A26" s="6">
        <v>15</v>
      </c>
      <c r="B26" s="36" t="s">
        <v>26</v>
      </c>
      <c r="C26" s="36" t="s">
        <v>28</v>
      </c>
      <c r="D26" s="36" t="s">
        <v>18</v>
      </c>
      <c r="E26" s="12" t="s">
        <v>41</v>
      </c>
      <c r="F26" s="11">
        <v>90000</v>
      </c>
      <c r="G26" s="11">
        <v>90000</v>
      </c>
      <c r="H26" s="11">
        <v>90000</v>
      </c>
      <c r="I26" s="11">
        <v>0</v>
      </c>
      <c r="J26" s="11">
        <v>0</v>
      </c>
      <c r="K26" s="25" t="s">
        <v>63</v>
      </c>
    </row>
    <row r="27" spans="1:11" ht="30" customHeight="1">
      <c r="A27" s="18">
        <v>16</v>
      </c>
      <c r="B27" s="36" t="s">
        <v>26</v>
      </c>
      <c r="C27" s="36" t="s">
        <v>28</v>
      </c>
      <c r="D27" s="36" t="s">
        <v>18</v>
      </c>
      <c r="E27" s="19" t="s">
        <v>43</v>
      </c>
      <c r="F27" s="11">
        <v>100000</v>
      </c>
      <c r="G27" s="11">
        <v>100000</v>
      </c>
      <c r="H27" s="11">
        <v>100000</v>
      </c>
      <c r="I27" s="11">
        <v>0</v>
      </c>
      <c r="J27" s="11">
        <v>0</v>
      </c>
      <c r="K27" s="25" t="s">
        <v>63</v>
      </c>
    </row>
    <row r="28" spans="1:11" ht="30" customHeight="1">
      <c r="A28" s="18">
        <v>17</v>
      </c>
      <c r="B28" s="36" t="s">
        <v>26</v>
      </c>
      <c r="C28" s="36" t="s">
        <v>28</v>
      </c>
      <c r="D28" s="36" t="s">
        <v>18</v>
      </c>
      <c r="E28" s="19" t="s">
        <v>47</v>
      </c>
      <c r="F28" s="11">
        <v>40000</v>
      </c>
      <c r="G28" s="11">
        <v>40000</v>
      </c>
      <c r="H28" s="11">
        <v>40000</v>
      </c>
      <c r="I28" s="11">
        <v>0</v>
      </c>
      <c r="J28" s="11">
        <v>0</v>
      </c>
      <c r="K28" s="25" t="s">
        <v>63</v>
      </c>
    </row>
    <row r="29" spans="1:11" ht="30" customHeight="1">
      <c r="A29" s="18">
        <v>18</v>
      </c>
      <c r="B29" s="36" t="s">
        <v>26</v>
      </c>
      <c r="C29" s="36" t="s">
        <v>28</v>
      </c>
      <c r="D29" s="36" t="s">
        <v>18</v>
      </c>
      <c r="E29" s="19" t="s">
        <v>62</v>
      </c>
      <c r="F29" s="11">
        <v>150000</v>
      </c>
      <c r="G29" s="11">
        <v>150000</v>
      </c>
      <c r="H29" s="11">
        <v>150000</v>
      </c>
      <c r="I29" s="11">
        <v>0</v>
      </c>
      <c r="J29" s="11">
        <v>0</v>
      </c>
      <c r="K29" s="25" t="s">
        <v>63</v>
      </c>
    </row>
    <row r="30" spans="1:11" s="34" customFormat="1" ht="15" customHeight="1">
      <c r="A30" s="31"/>
      <c r="B30" s="37" t="s">
        <v>26</v>
      </c>
      <c r="C30" s="37" t="s">
        <v>28</v>
      </c>
      <c r="D30" s="37" t="s">
        <v>18</v>
      </c>
      <c r="E30" s="32" t="s">
        <v>31</v>
      </c>
      <c r="F30" s="33">
        <f>SUM(F26:F29)</f>
        <v>380000</v>
      </c>
      <c r="G30" s="33">
        <f>SUM(G26:G29)</f>
        <v>380000</v>
      </c>
      <c r="H30" s="33">
        <f>SUM(H26:H29)</f>
        <v>380000</v>
      </c>
      <c r="I30" s="33">
        <f>SUM(I26:I29)</f>
        <v>0</v>
      </c>
      <c r="J30" s="33">
        <f>SUM(J26:J29)</f>
        <v>0</v>
      </c>
      <c r="K30" s="26"/>
    </row>
    <row r="31" spans="1:11" ht="30" customHeight="1">
      <c r="A31" s="18">
        <v>19</v>
      </c>
      <c r="B31" s="40" t="s">
        <v>44</v>
      </c>
      <c r="C31" s="40" t="s">
        <v>45</v>
      </c>
      <c r="D31" s="40" t="s">
        <v>18</v>
      </c>
      <c r="E31" s="19" t="s">
        <v>46</v>
      </c>
      <c r="F31" s="11">
        <v>35000</v>
      </c>
      <c r="G31" s="11">
        <v>35000</v>
      </c>
      <c r="H31" s="11">
        <v>35000</v>
      </c>
      <c r="I31" s="11">
        <v>0</v>
      </c>
      <c r="J31" s="11">
        <v>0</v>
      </c>
      <c r="K31" s="25" t="s">
        <v>63</v>
      </c>
    </row>
    <row r="32" spans="1:11" ht="39.75" customHeight="1">
      <c r="A32" s="18">
        <v>20</v>
      </c>
      <c r="B32" s="40" t="s">
        <v>44</v>
      </c>
      <c r="C32" s="40" t="s">
        <v>45</v>
      </c>
      <c r="D32" s="40" t="s">
        <v>18</v>
      </c>
      <c r="E32" s="19" t="s">
        <v>49</v>
      </c>
      <c r="F32" s="11">
        <v>87000</v>
      </c>
      <c r="G32" s="11">
        <v>87000</v>
      </c>
      <c r="H32" s="11">
        <v>87000</v>
      </c>
      <c r="I32" s="11">
        <v>0</v>
      </c>
      <c r="J32" s="11">
        <v>0</v>
      </c>
      <c r="K32" s="25" t="s">
        <v>63</v>
      </c>
    </row>
    <row r="33" spans="1:11" ht="39.75" customHeight="1">
      <c r="A33" s="18">
        <v>21</v>
      </c>
      <c r="B33" s="40" t="s">
        <v>44</v>
      </c>
      <c r="C33" s="40" t="s">
        <v>45</v>
      </c>
      <c r="D33" s="40" t="s">
        <v>18</v>
      </c>
      <c r="E33" s="19" t="s">
        <v>50</v>
      </c>
      <c r="F33" s="11">
        <v>60000</v>
      </c>
      <c r="G33" s="11">
        <v>60000</v>
      </c>
      <c r="H33" s="11">
        <v>60000</v>
      </c>
      <c r="I33" s="11">
        <v>0</v>
      </c>
      <c r="J33" s="11">
        <v>0</v>
      </c>
      <c r="K33" s="25" t="s">
        <v>63</v>
      </c>
    </row>
    <row r="34" spans="1:11" s="34" customFormat="1" ht="15" customHeight="1">
      <c r="A34" s="31"/>
      <c r="B34" s="41" t="s">
        <v>44</v>
      </c>
      <c r="C34" s="41" t="s">
        <v>45</v>
      </c>
      <c r="D34" s="41" t="s">
        <v>18</v>
      </c>
      <c r="E34" s="32" t="s">
        <v>31</v>
      </c>
      <c r="F34" s="33">
        <f>SUM(F31:F33)</f>
        <v>182000</v>
      </c>
      <c r="G34" s="33">
        <f>SUM(G31:G33)</f>
        <v>182000</v>
      </c>
      <c r="H34" s="33">
        <f>SUM(H31:H33)</f>
        <v>182000</v>
      </c>
      <c r="I34" s="33">
        <f>SUM(I31:I33)</f>
        <v>0</v>
      </c>
      <c r="J34" s="33">
        <f>SUM(J31:J33)</f>
        <v>0</v>
      </c>
      <c r="K34" s="26"/>
    </row>
    <row r="35" spans="1:11" ht="30" customHeight="1">
      <c r="A35" s="18">
        <v>22</v>
      </c>
      <c r="B35" s="40" t="s">
        <v>44</v>
      </c>
      <c r="C35" s="40" t="s">
        <v>51</v>
      </c>
      <c r="D35" s="40" t="s">
        <v>18</v>
      </c>
      <c r="E35" s="19" t="s">
        <v>52</v>
      </c>
      <c r="F35" s="11">
        <v>80000</v>
      </c>
      <c r="G35" s="11">
        <v>80000</v>
      </c>
      <c r="H35" s="11">
        <v>80000</v>
      </c>
      <c r="I35" s="11">
        <v>0</v>
      </c>
      <c r="J35" s="11">
        <v>0</v>
      </c>
      <c r="K35" s="25" t="s">
        <v>63</v>
      </c>
    </row>
    <row r="36" spans="1:11" ht="30" customHeight="1">
      <c r="A36" s="18">
        <v>23</v>
      </c>
      <c r="B36" s="40" t="s">
        <v>29</v>
      </c>
      <c r="C36" s="40" t="s">
        <v>30</v>
      </c>
      <c r="D36" s="40" t="s">
        <v>35</v>
      </c>
      <c r="E36" s="19" t="s">
        <v>42</v>
      </c>
      <c r="F36" s="11">
        <v>175000</v>
      </c>
      <c r="G36" s="11">
        <v>175000</v>
      </c>
      <c r="H36" s="11">
        <v>175000</v>
      </c>
      <c r="I36" s="11">
        <v>0</v>
      </c>
      <c r="J36" s="11">
        <v>0</v>
      </c>
      <c r="K36" s="25" t="s">
        <v>63</v>
      </c>
    </row>
    <row r="37" spans="1:11" ht="38.25">
      <c r="A37" s="18">
        <v>24</v>
      </c>
      <c r="B37" s="40" t="s">
        <v>29</v>
      </c>
      <c r="C37" s="40" t="s">
        <v>30</v>
      </c>
      <c r="D37" s="40" t="s">
        <v>18</v>
      </c>
      <c r="E37" s="23" t="s">
        <v>70</v>
      </c>
      <c r="F37" s="11">
        <v>12000000</v>
      </c>
      <c r="G37" s="11">
        <v>723000</v>
      </c>
      <c r="H37" s="11">
        <v>723000</v>
      </c>
      <c r="I37" s="11">
        <v>223000</v>
      </c>
      <c r="J37" s="11">
        <v>0</v>
      </c>
      <c r="K37" s="25" t="s">
        <v>63</v>
      </c>
    </row>
    <row r="38" spans="1:11" s="34" customFormat="1" ht="15" customHeight="1">
      <c r="A38" s="31"/>
      <c r="B38" s="41" t="s">
        <v>29</v>
      </c>
      <c r="C38" s="41" t="s">
        <v>30</v>
      </c>
      <c r="D38" s="41"/>
      <c r="E38" s="32" t="s">
        <v>31</v>
      </c>
      <c r="F38" s="33">
        <f>SUM(F36:F37)</f>
        <v>12175000</v>
      </c>
      <c r="G38" s="33">
        <f>SUM(G36:G37)</f>
        <v>898000</v>
      </c>
      <c r="H38" s="33">
        <f>SUM(H36:H37)</f>
        <v>898000</v>
      </c>
      <c r="I38" s="33">
        <f>SUM(I36:I37)</f>
        <v>223000</v>
      </c>
      <c r="J38" s="33">
        <f>SUM(J36:J37)</f>
        <v>0</v>
      </c>
      <c r="K38" s="26"/>
    </row>
    <row r="39" spans="1:11" ht="19.5" customHeight="1">
      <c r="A39" s="68" t="s">
        <v>9</v>
      </c>
      <c r="B39" s="68"/>
      <c r="C39" s="68"/>
      <c r="D39" s="68"/>
      <c r="E39" s="68"/>
      <c r="F39" s="13">
        <f>SUM(F11:F38)-F14-F23-F30-F34-F38</f>
        <v>15616631</v>
      </c>
      <c r="G39" s="13">
        <f>SUM(G11:G38)-G14-G23-G30-G34-G38</f>
        <v>4247738</v>
      </c>
      <c r="H39" s="13">
        <f>SUM(H11:H38)-H14-H23-H30-H34-H38</f>
        <v>4247738</v>
      </c>
      <c r="I39" s="13">
        <f>SUM(I11:I38)-I14-I23-I30-I34-I38</f>
        <v>223000</v>
      </c>
      <c r="J39" s="13">
        <f>SUM(J11:J38)-J14-J23-J30-J34-J38</f>
        <v>0</v>
      </c>
      <c r="K39" s="8" t="s">
        <v>2</v>
      </c>
    </row>
    <row r="40" ht="14.25" customHeight="1"/>
    <row r="41" spans="9:11" ht="12.75">
      <c r="I41" s="71" t="s">
        <v>72</v>
      </c>
      <c r="J41" s="71"/>
      <c r="K41" s="71"/>
    </row>
    <row r="42" ht="15.75" customHeight="1"/>
    <row r="43" spans="9:11" ht="13.5" customHeight="1">
      <c r="I43" s="71" t="s">
        <v>73</v>
      </c>
      <c r="J43" s="71"/>
      <c r="K43" s="71"/>
    </row>
    <row r="44" ht="2.25" customHeight="1"/>
  </sheetData>
  <mergeCells count="19">
    <mergeCell ref="H4:K4"/>
    <mergeCell ref="I41:K41"/>
    <mergeCell ref="I43:K43"/>
    <mergeCell ref="A39:E39"/>
    <mergeCell ref="A5:A9"/>
    <mergeCell ref="B5:B9"/>
    <mergeCell ref="C5:C9"/>
    <mergeCell ref="E5:E9"/>
    <mergeCell ref="D5:D9"/>
    <mergeCell ref="J2:K3"/>
    <mergeCell ref="A1:K1"/>
    <mergeCell ref="H7:H9"/>
    <mergeCell ref="K5:K9"/>
    <mergeCell ref="G5:J5"/>
    <mergeCell ref="H6:J6"/>
    <mergeCell ref="I7:I9"/>
    <mergeCell ref="J7:J9"/>
    <mergeCell ref="G6:G9"/>
    <mergeCell ref="F5:F9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2008-01-03T09:25:38Z</cp:lastPrinted>
  <dcterms:created xsi:type="dcterms:W3CDTF">1998-12-09T13:02:10Z</dcterms:created>
  <dcterms:modified xsi:type="dcterms:W3CDTF">2008-01-03T09:26:03Z</dcterms:modified>
  <cp:category/>
  <cp:version/>
  <cp:contentType/>
  <cp:contentStatus/>
</cp:coreProperties>
</file>