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'3a'!$A$1:$K$64</definedName>
  </definedNames>
  <calcPr fullCalcOnLoad="1"/>
</workbook>
</file>

<file path=xl/sharedStrings.xml><?xml version="1.0" encoding="utf-8"?>
<sst xmlns="http://schemas.openxmlformats.org/spreadsheetml/2006/main" count="247" uniqueCount="94">
  <si>
    <t>Dział</t>
  </si>
  <si>
    <t>Rozdz.</t>
  </si>
  <si>
    <t>x</t>
  </si>
  <si>
    <t>Lp.</t>
  </si>
  <si>
    <t>Planowane wydatki</t>
  </si>
  <si>
    <t>kredyty
i pożyczki</t>
  </si>
  <si>
    <t>środki wymienione
w art. 5 ust. 1 pkt 2 i 3 u.f.p.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</si>
  <si>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</si>
  <si>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</si>
  <si>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</si>
  <si>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</si>
  <si>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</si>
  <si>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</si>
  <si>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</si>
  <si>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</si>
  <si>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</si>
  <si>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</si>
  <si>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</si>
  <si>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</si>
  <si>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</si>
  <si>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</si>
  <si>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</si>
  <si>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</si>
  <si>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</si>
  <si>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</si>
  <si>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</si>
  <si>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</si>
  <si>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</si>
  <si>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</si>
  <si>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</si>
  <si>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</si>
  <si>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</si>
  <si>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</si>
  <si>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75495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</si>
  <si>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</si>
  <si>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</si>
  <si>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</si>
  <si>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</si>
  <si>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</si>
  <si>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</si>
  <si>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</si>
  <si>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</si>
  <si>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</si>
  <si>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</si>
  <si>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</si>
  <si>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toalet na targowisko miejskie w Sępólnie Krajeńskim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</si>
  <si>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</si>
  <si>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</si>
  <si>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</si>
  <si>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</si>
  <si>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</si>
  <si>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</si>
  <si>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</si>
  <si>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terminala dostępowego dla petentów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</si>
  <si>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</si>
  <si>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</si>
  <si>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</si>
  <si>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</si>
  <si>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</si>
  <si>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</si>
  <si>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</si>
  <si>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Zakup samochodu specjalistycznego dla OSP w Sępólnie Krajeńskim</t>
  </si>
  <si>
    <t>Modernizacja i budowa monitoringu miejskiego w Sępólnie Krajeńskim</t>
  </si>
  <si>
    <t>Budowa ogrodzenia boiska sportowego w ZS w Wałdowie</t>
  </si>
  <si>
    <t>Utwardzenie polbrukiem terenu przy Zespole Szkół nr 1 w Sępólnie Krajeńskim</t>
  </si>
  <si>
    <t>Budowa ścieżki zdrowia w SP w Wiśniewie</t>
  </si>
  <si>
    <t>Budowa boiska sportowego "Orlik" przy Zespole Szkół nr 3 w Sępólnie Krajeńskim</t>
  </si>
  <si>
    <t>Zakup kserokopiarki dla SP w Wiśniewie</t>
  </si>
  <si>
    <t>80103</t>
  </si>
  <si>
    <t>Budowa ogrodzenia przy SP w Zbożu</t>
  </si>
  <si>
    <t>Zakup pieca miałowego dla Zespołu Szkół w Lutowie</t>
  </si>
  <si>
    <t>852</t>
  </si>
  <si>
    <t>85219</t>
  </si>
  <si>
    <t>Zakup serwera dla OPS w Sępólnie Krajeńskim</t>
  </si>
  <si>
    <t>90015</t>
  </si>
  <si>
    <t>Budowa oświetlenia ulicznego na terenie miasta</t>
  </si>
  <si>
    <t>Rozwój infrastruktury rekreacyjnej i sportowej na terenie Pojezierza Krajeńskiego (inwestycja realizowana w latach 2008-2012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</si>
  <si>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</si>
  <si>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</si>
  <si>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</si>
  <si>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</si>
  <si>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</si>
  <si>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</si>
  <si>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</si>
  <si>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</si>
  <si>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</si>
  <si>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</si>
  <si>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</si>
  <si>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</si>
  <si>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</si>
  <si>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</si>
  <si>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</si>
  <si>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sali rehabilitacyjnej przy Gminnym Przedszkolu Nr 1 z Oddziałem Integracyjnym w Sępólnie Krajeńskim</t>
  </si>
  <si>
    <t>Projekt                                                        Zadania inwestycyjne w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</si>
</sst>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6"/>
      <name val="Times New Roman"/>
      <family val="1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vertical="center" wrapText="1"/>
    </xf>
    <xf numFmtId="16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169" fontId="0" fillId="0" borderId="1" xfId="0" applyNumberForma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5.625" style="1" customWidth="1"/>
    <col min="2" max="2" width="6.875" style="15" customWidth="1"/>
    <col min="3" max="3" width="7.75390625" style="15" customWidth="1"/>
    <col min="4" max="4" width="5.375" style="15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3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23"/>
      <c r="J2" s="44" t="s">
        <v>38</v>
      </c>
      <c r="K2" s="44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11"/>
      <c r="J3" s="44"/>
      <c r="K3" s="44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12"/>
      <c r="J4" s="12"/>
      <c r="K4" s="3"/>
      <c r="L4" s="2"/>
    </row>
    <row r="5" spans="1:11" s="5" customFormat="1" ht="19.5" customHeight="1">
      <c r="A5" s="48" t="s">
        <v>3</v>
      </c>
      <c r="B5" s="48" t="s">
        <v>0</v>
      </c>
      <c r="C5" s="48" t="s">
        <v>1</v>
      </c>
      <c r="D5" s="48" t="s">
        <v>8</v>
      </c>
      <c r="E5" s="45" t="s">
        <v>11</v>
      </c>
      <c r="F5" s="45" t="s">
        <v>7</v>
      </c>
      <c r="G5" s="45" t="s">
        <v>4</v>
      </c>
      <c r="H5" s="45"/>
      <c r="I5" s="45"/>
      <c r="J5" s="45"/>
      <c r="K5" s="45" t="s">
        <v>9</v>
      </c>
    </row>
    <row r="6" spans="1:11" s="5" customFormat="1" ht="19.5" customHeight="1">
      <c r="A6" s="48"/>
      <c r="B6" s="48"/>
      <c r="C6" s="48"/>
      <c r="D6" s="48"/>
      <c r="E6" s="45"/>
      <c r="F6" s="45"/>
      <c r="G6" s="45" t="s">
        <v>39</v>
      </c>
      <c r="H6" s="45" t="s">
        <v>12</v>
      </c>
      <c r="I6" s="45"/>
      <c r="J6" s="45"/>
      <c r="K6" s="46"/>
    </row>
    <row r="7" spans="1:11" s="5" customFormat="1" ht="15" customHeight="1">
      <c r="A7" s="48"/>
      <c r="B7" s="48"/>
      <c r="C7" s="48"/>
      <c r="D7" s="48"/>
      <c r="E7" s="45"/>
      <c r="F7" s="45"/>
      <c r="G7" s="45"/>
      <c r="H7" s="45" t="s">
        <v>10</v>
      </c>
      <c r="I7" s="45" t="s">
        <v>5</v>
      </c>
      <c r="J7" s="45" t="s">
        <v>6</v>
      </c>
      <c r="K7" s="46"/>
    </row>
    <row r="8" spans="1:11" s="5" customFormat="1" ht="15.75" customHeight="1">
      <c r="A8" s="48"/>
      <c r="B8" s="48"/>
      <c r="C8" s="48"/>
      <c r="D8" s="48"/>
      <c r="E8" s="45"/>
      <c r="F8" s="45"/>
      <c r="G8" s="45"/>
      <c r="H8" s="45"/>
      <c r="I8" s="45"/>
      <c r="J8" s="45"/>
      <c r="K8" s="46"/>
    </row>
    <row r="9" spans="1:11" s="5" customFormat="1" ht="16.5" customHeight="1">
      <c r="A9" s="48"/>
      <c r="B9" s="48"/>
      <c r="C9" s="48"/>
      <c r="D9" s="48"/>
      <c r="E9" s="45"/>
      <c r="F9" s="45"/>
      <c r="G9" s="45"/>
      <c r="H9" s="45"/>
      <c r="I9" s="45"/>
      <c r="J9" s="45"/>
      <c r="K9" s="46"/>
    </row>
    <row r="10" spans="1:11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12</v>
      </c>
    </row>
    <row r="11" spans="1:11" ht="107.25" customHeight="1">
      <c r="A11" s="20">
        <v>1</v>
      </c>
      <c r="B11" s="21" t="s">
        <v>13</v>
      </c>
      <c r="C11" s="21" t="s">
        <v>40</v>
      </c>
      <c r="D11" s="21" t="s">
        <v>80</v>
      </c>
      <c r="E11" s="35" t="s">
        <v>81</v>
      </c>
      <c r="F11" s="22">
        <v>20000</v>
      </c>
      <c r="G11" s="22">
        <v>20000</v>
      </c>
      <c r="H11" s="22">
        <v>20000</v>
      </c>
      <c r="I11" s="22">
        <v>0</v>
      </c>
      <c r="J11" s="22">
        <v>0</v>
      </c>
      <c r="K11" s="36" t="s">
        <v>37</v>
      </c>
    </row>
    <row r="12" spans="1:11" ht="38.25">
      <c r="A12" s="20">
        <v>2</v>
      </c>
      <c r="B12" s="21" t="s">
        <v>13</v>
      </c>
      <c r="C12" s="21" t="s">
        <v>14</v>
      </c>
      <c r="D12" s="21" t="s">
        <v>15</v>
      </c>
      <c r="E12" s="35" t="s">
        <v>82</v>
      </c>
      <c r="F12" s="22">
        <v>160000</v>
      </c>
      <c r="G12" s="22">
        <v>160000</v>
      </c>
      <c r="H12" s="22">
        <v>160000</v>
      </c>
      <c r="I12" s="22">
        <v>0</v>
      </c>
      <c r="J12" s="22">
        <v>0</v>
      </c>
      <c r="K12" s="36" t="s">
        <v>37</v>
      </c>
    </row>
    <row r="13" spans="1:11" ht="38.25">
      <c r="A13" s="20">
        <v>3</v>
      </c>
      <c r="B13" s="21" t="s">
        <v>13</v>
      </c>
      <c r="C13" s="21" t="s">
        <v>41</v>
      </c>
      <c r="D13" s="21" t="s">
        <v>42</v>
      </c>
      <c r="E13" s="35" t="s">
        <v>43</v>
      </c>
      <c r="F13" s="22">
        <v>250000</v>
      </c>
      <c r="G13" s="22">
        <v>250000</v>
      </c>
      <c r="H13" s="22">
        <v>250000</v>
      </c>
      <c r="I13" s="22">
        <v>0</v>
      </c>
      <c r="J13" s="22">
        <v>0</v>
      </c>
      <c r="K13" s="36" t="s">
        <v>37</v>
      </c>
    </row>
    <row r="14" spans="1:11" ht="25.5">
      <c r="A14" s="20">
        <v>4</v>
      </c>
      <c r="B14" s="21" t="s">
        <v>16</v>
      </c>
      <c r="C14" s="21" t="s">
        <v>17</v>
      </c>
      <c r="D14" s="21" t="s">
        <v>15</v>
      </c>
      <c r="E14" s="14" t="s">
        <v>83</v>
      </c>
      <c r="F14" s="22">
        <v>350000</v>
      </c>
      <c r="G14" s="22">
        <v>350000</v>
      </c>
      <c r="H14" s="22">
        <v>350000</v>
      </c>
      <c r="I14" s="22">
        <v>0</v>
      </c>
      <c r="J14" s="22">
        <v>0</v>
      </c>
      <c r="K14" s="36" t="s">
        <v>37</v>
      </c>
    </row>
    <row r="15" spans="1:11" ht="25.5">
      <c r="A15" s="20">
        <v>5</v>
      </c>
      <c r="B15" s="21" t="s">
        <v>16</v>
      </c>
      <c r="C15" s="21" t="s">
        <v>17</v>
      </c>
      <c r="D15" s="21" t="s">
        <v>42</v>
      </c>
      <c r="E15" s="14" t="s">
        <v>84</v>
      </c>
      <c r="F15" s="22">
        <v>590000</v>
      </c>
      <c r="G15" s="22">
        <v>590000</v>
      </c>
      <c r="H15" s="22">
        <v>590000</v>
      </c>
      <c r="I15" s="22">
        <v>0</v>
      </c>
      <c r="J15" s="22">
        <v>0</v>
      </c>
      <c r="K15" s="36" t="s">
        <v>37</v>
      </c>
    </row>
    <row r="16" spans="1:11" s="9" customFormat="1" ht="55.5" customHeight="1">
      <c r="A16" s="20">
        <v>6</v>
      </c>
      <c r="B16" s="21" t="s">
        <v>16</v>
      </c>
      <c r="C16" s="21" t="s">
        <v>17</v>
      </c>
      <c r="D16" s="21" t="s">
        <v>15</v>
      </c>
      <c r="E16" s="17" t="s">
        <v>44</v>
      </c>
      <c r="F16" s="18">
        <v>77535</v>
      </c>
      <c r="G16" s="18">
        <v>77535</v>
      </c>
      <c r="H16" s="18">
        <v>77535</v>
      </c>
      <c r="I16" s="18">
        <v>0</v>
      </c>
      <c r="J16" s="18">
        <v>0</v>
      </c>
      <c r="K16" s="36" t="s">
        <v>37</v>
      </c>
    </row>
    <row r="17" spans="1:11" s="9" customFormat="1" ht="25.5">
      <c r="A17" s="20">
        <v>7</v>
      </c>
      <c r="B17" s="21" t="s">
        <v>16</v>
      </c>
      <c r="C17" s="21" t="s">
        <v>17</v>
      </c>
      <c r="D17" s="21" t="s">
        <v>30</v>
      </c>
      <c r="E17" s="17" t="s">
        <v>45</v>
      </c>
      <c r="F17" s="18">
        <v>40000</v>
      </c>
      <c r="G17" s="18">
        <v>40000</v>
      </c>
      <c r="H17" s="18">
        <v>40000</v>
      </c>
      <c r="I17" s="18">
        <v>0</v>
      </c>
      <c r="J17" s="18">
        <v>0</v>
      </c>
      <c r="K17" s="36" t="s">
        <v>37</v>
      </c>
    </row>
    <row r="18" spans="1:11" s="9" customFormat="1" ht="25.5">
      <c r="A18" s="20">
        <v>8</v>
      </c>
      <c r="B18" s="21" t="s">
        <v>16</v>
      </c>
      <c r="C18" s="21" t="s">
        <v>17</v>
      </c>
      <c r="D18" s="21" t="s">
        <v>30</v>
      </c>
      <c r="E18" s="17" t="s">
        <v>46</v>
      </c>
      <c r="F18" s="18">
        <v>20000</v>
      </c>
      <c r="G18" s="18">
        <v>20000</v>
      </c>
      <c r="H18" s="18">
        <v>20000</v>
      </c>
      <c r="I18" s="18">
        <v>0</v>
      </c>
      <c r="J18" s="18">
        <v>0</v>
      </c>
      <c r="K18" s="36" t="s">
        <v>37</v>
      </c>
    </row>
    <row r="19" spans="1:11" s="9" customFormat="1" ht="15" customHeight="1">
      <c r="A19" s="24"/>
      <c r="B19" s="25" t="s">
        <v>16</v>
      </c>
      <c r="C19" s="25" t="s">
        <v>17</v>
      </c>
      <c r="D19" s="25"/>
      <c r="E19" s="26" t="s">
        <v>28</v>
      </c>
      <c r="F19" s="27">
        <f>SUM(F14:F18)</f>
        <v>1077535</v>
      </c>
      <c r="G19" s="27">
        <f>SUM(G14:G18)</f>
        <v>1077535</v>
      </c>
      <c r="H19" s="27">
        <f>SUM(H14:H18)</f>
        <v>1077535</v>
      </c>
      <c r="I19" s="27">
        <f>SUM(I14:I18)</f>
        <v>0</v>
      </c>
      <c r="J19" s="27">
        <f>SUM(J14:J18)</f>
        <v>0</v>
      </c>
      <c r="K19" s="28"/>
    </row>
    <row r="20" spans="1:11" s="9" customFormat="1" ht="38.25">
      <c r="A20" s="37">
        <v>9</v>
      </c>
      <c r="B20" s="38" t="s">
        <v>47</v>
      </c>
      <c r="C20" s="38" t="s">
        <v>48</v>
      </c>
      <c r="D20" s="38" t="s">
        <v>15</v>
      </c>
      <c r="E20" s="17" t="s">
        <v>49</v>
      </c>
      <c r="F20" s="18">
        <v>160000</v>
      </c>
      <c r="G20" s="18">
        <v>160000</v>
      </c>
      <c r="H20" s="18">
        <v>160000</v>
      </c>
      <c r="I20" s="18">
        <v>0</v>
      </c>
      <c r="J20" s="18">
        <v>0</v>
      </c>
      <c r="K20" s="36" t="s">
        <v>37</v>
      </c>
    </row>
    <row r="21" spans="1:11" s="9" customFormat="1" ht="25.5">
      <c r="A21" s="20">
        <v>10</v>
      </c>
      <c r="B21" s="21" t="s">
        <v>18</v>
      </c>
      <c r="C21" s="21" t="s">
        <v>19</v>
      </c>
      <c r="D21" s="21" t="s">
        <v>15</v>
      </c>
      <c r="E21" s="17" t="s">
        <v>50</v>
      </c>
      <c r="F21" s="18">
        <v>10290</v>
      </c>
      <c r="G21" s="18">
        <v>10290</v>
      </c>
      <c r="H21" s="18">
        <v>10290</v>
      </c>
      <c r="I21" s="18">
        <v>0</v>
      </c>
      <c r="J21" s="18">
        <v>0</v>
      </c>
      <c r="K21" s="36" t="s">
        <v>37</v>
      </c>
    </row>
    <row r="22" spans="1:11" s="9" customFormat="1" ht="30" customHeight="1">
      <c r="A22" s="20">
        <v>11</v>
      </c>
      <c r="B22" s="21" t="s">
        <v>29</v>
      </c>
      <c r="C22" s="21" t="s">
        <v>20</v>
      </c>
      <c r="D22" s="21" t="s">
        <v>30</v>
      </c>
      <c r="E22" s="17" t="s">
        <v>51</v>
      </c>
      <c r="F22" s="18">
        <v>40000</v>
      </c>
      <c r="G22" s="18">
        <v>40000</v>
      </c>
      <c r="H22" s="18">
        <v>40000</v>
      </c>
      <c r="I22" s="18">
        <v>0</v>
      </c>
      <c r="J22" s="18">
        <v>0</v>
      </c>
      <c r="K22" s="36" t="s">
        <v>37</v>
      </c>
    </row>
    <row r="23" spans="1:11" s="9" customFormat="1" ht="30" customHeight="1">
      <c r="A23" s="20">
        <v>12</v>
      </c>
      <c r="B23" s="21" t="s">
        <v>29</v>
      </c>
      <c r="C23" s="21" t="s">
        <v>20</v>
      </c>
      <c r="D23" s="21" t="s">
        <v>30</v>
      </c>
      <c r="E23" s="17" t="s">
        <v>52</v>
      </c>
      <c r="F23" s="18">
        <v>25000</v>
      </c>
      <c r="G23" s="18">
        <v>25000</v>
      </c>
      <c r="H23" s="18">
        <v>25000</v>
      </c>
      <c r="I23" s="18">
        <v>0</v>
      </c>
      <c r="J23" s="18">
        <v>0</v>
      </c>
      <c r="K23" s="36" t="s">
        <v>37</v>
      </c>
    </row>
    <row r="24" spans="1:11" s="9" customFormat="1" ht="30" customHeight="1">
      <c r="A24" s="20">
        <v>13</v>
      </c>
      <c r="B24" s="21" t="s">
        <v>29</v>
      </c>
      <c r="C24" s="21" t="s">
        <v>20</v>
      </c>
      <c r="D24" s="21" t="s">
        <v>30</v>
      </c>
      <c r="E24" s="17" t="s">
        <v>53</v>
      </c>
      <c r="F24" s="18">
        <v>7000</v>
      </c>
      <c r="G24" s="18">
        <v>7000</v>
      </c>
      <c r="H24" s="18">
        <v>7000</v>
      </c>
      <c r="I24" s="18">
        <v>0</v>
      </c>
      <c r="J24" s="18">
        <v>0</v>
      </c>
      <c r="K24" s="36" t="s">
        <v>37</v>
      </c>
    </row>
    <row r="25" spans="1:11" s="9" customFormat="1" ht="22.5">
      <c r="A25" s="20">
        <v>14</v>
      </c>
      <c r="B25" s="21" t="s">
        <v>29</v>
      </c>
      <c r="C25" s="21" t="s">
        <v>20</v>
      </c>
      <c r="D25" s="21" t="s">
        <v>30</v>
      </c>
      <c r="E25" s="17" t="s">
        <v>54</v>
      </c>
      <c r="F25" s="18">
        <v>20000</v>
      </c>
      <c r="G25" s="18">
        <v>20000</v>
      </c>
      <c r="H25" s="18">
        <v>20000</v>
      </c>
      <c r="I25" s="18">
        <v>0</v>
      </c>
      <c r="J25" s="18">
        <v>0</v>
      </c>
      <c r="K25" s="36" t="s">
        <v>37</v>
      </c>
    </row>
    <row r="26" spans="1:11" s="9" customFormat="1" ht="22.5">
      <c r="A26" s="20">
        <v>15</v>
      </c>
      <c r="B26" s="21" t="s">
        <v>29</v>
      </c>
      <c r="C26" s="21" t="s">
        <v>20</v>
      </c>
      <c r="D26" s="21" t="s">
        <v>30</v>
      </c>
      <c r="E26" s="17" t="s">
        <v>55</v>
      </c>
      <c r="F26" s="18">
        <v>25000</v>
      </c>
      <c r="G26" s="18">
        <v>25000</v>
      </c>
      <c r="H26" s="18">
        <v>25000</v>
      </c>
      <c r="I26" s="18">
        <v>0</v>
      </c>
      <c r="J26" s="18">
        <v>0</v>
      </c>
      <c r="K26" s="36" t="s">
        <v>37</v>
      </c>
    </row>
    <row r="27" spans="1:11" s="9" customFormat="1" ht="30" customHeight="1">
      <c r="A27" s="20">
        <v>16</v>
      </c>
      <c r="B27" s="21" t="s">
        <v>29</v>
      </c>
      <c r="C27" s="21" t="s">
        <v>20</v>
      </c>
      <c r="D27" s="21" t="s">
        <v>30</v>
      </c>
      <c r="E27" s="17" t="s">
        <v>56</v>
      </c>
      <c r="F27" s="18">
        <v>45000</v>
      </c>
      <c r="G27" s="18">
        <v>45000</v>
      </c>
      <c r="H27" s="18">
        <v>45000</v>
      </c>
      <c r="I27" s="18">
        <v>0</v>
      </c>
      <c r="J27" s="18">
        <v>0</v>
      </c>
      <c r="K27" s="36" t="s">
        <v>37</v>
      </c>
    </row>
    <row r="28" spans="1:11" s="9" customFormat="1" ht="12.75">
      <c r="A28" s="24"/>
      <c r="B28" s="25" t="s">
        <v>29</v>
      </c>
      <c r="C28" s="25" t="s">
        <v>20</v>
      </c>
      <c r="D28" s="25" t="s">
        <v>30</v>
      </c>
      <c r="E28" s="26" t="s">
        <v>28</v>
      </c>
      <c r="F28" s="27">
        <f>SUM(F22:F27)</f>
        <v>162000</v>
      </c>
      <c r="G28" s="27">
        <f>SUM(G22:G27)</f>
        <v>162000</v>
      </c>
      <c r="H28" s="27">
        <f>SUM(H22:H27)</f>
        <v>162000</v>
      </c>
      <c r="I28" s="27">
        <f>SUM(I22:I27)</f>
        <v>0</v>
      </c>
      <c r="J28" s="27">
        <f>SUM(J22:J27)</f>
        <v>0</v>
      </c>
      <c r="K28" s="28"/>
    </row>
    <row r="29" spans="1:11" s="9" customFormat="1" ht="114.75">
      <c r="A29" s="20">
        <v>17</v>
      </c>
      <c r="B29" s="19" t="s">
        <v>32</v>
      </c>
      <c r="C29" s="19" t="s">
        <v>57</v>
      </c>
      <c r="D29" s="19" t="s">
        <v>58</v>
      </c>
      <c r="E29" s="17" t="s">
        <v>59</v>
      </c>
      <c r="F29" s="18">
        <v>24000</v>
      </c>
      <c r="G29" s="18">
        <v>9000</v>
      </c>
      <c r="H29" s="18">
        <v>9000</v>
      </c>
      <c r="I29" s="18">
        <v>0</v>
      </c>
      <c r="J29" s="18">
        <v>0</v>
      </c>
      <c r="K29" s="36" t="s">
        <v>37</v>
      </c>
    </row>
    <row r="30" spans="1:11" s="9" customFormat="1" ht="38.25">
      <c r="A30" s="20">
        <v>18</v>
      </c>
      <c r="B30" s="19" t="s">
        <v>32</v>
      </c>
      <c r="C30" s="19" t="s">
        <v>60</v>
      </c>
      <c r="D30" s="19" t="s">
        <v>30</v>
      </c>
      <c r="E30" s="17" t="s">
        <v>61</v>
      </c>
      <c r="F30" s="18">
        <v>80000</v>
      </c>
      <c r="G30" s="18">
        <v>80000</v>
      </c>
      <c r="H30" s="18">
        <v>80000</v>
      </c>
      <c r="I30" s="18">
        <v>0</v>
      </c>
      <c r="J30" s="18">
        <v>0</v>
      </c>
      <c r="K30" s="36" t="s">
        <v>37</v>
      </c>
    </row>
    <row r="31" spans="1:11" s="9" customFormat="1" ht="38.25">
      <c r="A31" s="20">
        <v>19</v>
      </c>
      <c r="B31" s="19" t="s">
        <v>32</v>
      </c>
      <c r="C31" s="19" t="s">
        <v>33</v>
      </c>
      <c r="D31" s="19" t="s">
        <v>15</v>
      </c>
      <c r="E31" s="17" t="s">
        <v>62</v>
      </c>
      <c r="F31" s="18">
        <v>180000</v>
      </c>
      <c r="G31" s="18">
        <v>180000</v>
      </c>
      <c r="H31" s="18">
        <v>180000</v>
      </c>
      <c r="I31" s="18">
        <v>0</v>
      </c>
      <c r="J31" s="18">
        <v>0</v>
      </c>
      <c r="K31" s="36" t="s">
        <v>37</v>
      </c>
    </row>
    <row r="32" spans="1:11" s="9" customFormat="1" ht="38.25">
      <c r="A32" s="20">
        <v>20</v>
      </c>
      <c r="B32" s="19" t="s">
        <v>21</v>
      </c>
      <c r="C32" s="19" t="s">
        <v>22</v>
      </c>
      <c r="D32" s="19" t="s">
        <v>15</v>
      </c>
      <c r="E32" s="17" t="s">
        <v>64</v>
      </c>
      <c r="F32" s="18">
        <v>30000</v>
      </c>
      <c r="G32" s="18">
        <v>30000</v>
      </c>
      <c r="H32" s="18">
        <v>30000</v>
      </c>
      <c r="I32" s="18">
        <v>0</v>
      </c>
      <c r="J32" s="18">
        <v>0</v>
      </c>
      <c r="K32" s="36" t="s">
        <v>37</v>
      </c>
    </row>
    <row r="33" spans="1:11" s="9" customFormat="1" ht="39.75" customHeight="1">
      <c r="A33" s="20">
        <v>21</v>
      </c>
      <c r="B33" s="19" t="s">
        <v>21</v>
      </c>
      <c r="C33" s="19" t="s">
        <v>22</v>
      </c>
      <c r="D33" s="19" t="s">
        <v>15</v>
      </c>
      <c r="E33" s="17" t="s">
        <v>63</v>
      </c>
      <c r="F33" s="18">
        <v>20000</v>
      </c>
      <c r="G33" s="18">
        <v>20000</v>
      </c>
      <c r="H33" s="18">
        <v>20000</v>
      </c>
      <c r="I33" s="18">
        <v>0</v>
      </c>
      <c r="J33" s="18">
        <v>0</v>
      </c>
      <c r="K33" s="36" t="s">
        <v>37</v>
      </c>
    </row>
    <row r="34" spans="1:11" s="9" customFormat="1" ht="57.75" customHeight="1">
      <c r="A34" s="20">
        <v>22</v>
      </c>
      <c r="B34" s="19" t="s">
        <v>21</v>
      </c>
      <c r="C34" s="19" t="s">
        <v>22</v>
      </c>
      <c r="D34" s="19" t="s">
        <v>15</v>
      </c>
      <c r="E34" s="17" t="s">
        <v>89</v>
      </c>
      <c r="F34" s="18">
        <v>172085</v>
      </c>
      <c r="G34" s="18">
        <v>37500</v>
      </c>
      <c r="H34" s="18">
        <v>37500</v>
      </c>
      <c r="I34" s="18">
        <v>0</v>
      </c>
      <c r="J34" s="18">
        <v>0</v>
      </c>
      <c r="K34" s="36" t="s">
        <v>37</v>
      </c>
    </row>
    <row r="35" spans="1:11" s="9" customFormat="1" ht="30" customHeight="1">
      <c r="A35" s="20">
        <v>23</v>
      </c>
      <c r="B35" s="19" t="s">
        <v>21</v>
      </c>
      <c r="C35" s="19" t="s">
        <v>22</v>
      </c>
      <c r="D35" s="19" t="s">
        <v>15</v>
      </c>
      <c r="E35" s="17" t="s">
        <v>65</v>
      </c>
      <c r="F35" s="18">
        <v>30000</v>
      </c>
      <c r="G35" s="18">
        <v>30000</v>
      </c>
      <c r="H35" s="18">
        <v>30000</v>
      </c>
      <c r="I35" s="18">
        <v>0</v>
      </c>
      <c r="J35" s="18">
        <v>0</v>
      </c>
      <c r="K35" s="36" t="s">
        <v>37</v>
      </c>
    </row>
    <row r="36" spans="1:11" s="9" customFormat="1" ht="38.25">
      <c r="A36" s="20">
        <v>24</v>
      </c>
      <c r="B36" s="19" t="s">
        <v>21</v>
      </c>
      <c r="C36" s="19" t="s">
        <v>22</v>
      </c>
      <c r="D36" s="19" t="s">
        <v>15</v>
      </c>
      <c r="E36" s="17" t="s">
        <v>66</v>
      </c>
      <c r="F36" s="18">
        <v>340000</v>
      </c>
      <c r="G36" s="18">
        <v>340000</v>
      </c>
      <c r="H36" s="18">
        <v>340000</v>
      </c>
      <c r="I36" s="18">
        <v>0</v>
      </c>
      <c r="J36" s="18">
        <v>0</v>
      </c>
      <c r="K36" s="36" t="s">
        <v>37</v>
      </c>
    </row>
    <row r="37" spans="1:11" s="9" customFormat="1" ht="38.25">
      <c r="A37" s="20">
        <v>25</v>
      </c>
      <c r="B37" s="19" t="s">
        <v>21</v>
      </c>
      <c r="C37" s="19" t="s">
        <v>22</v>
      </c>
      <c r="D37" s="19" t="s">
        <v>15</v>
      </c>
      <c r="E37" s="17" t="s">
        <v>85</v>
      </c>
      <c r="F37" s="18">
        <v>127500</v>
      </c>
      <c r="G37" s="18">
        <v>127500</v>
      </c>
      <c r="H37" s="18">
        <v>127500</v>
      </c>
      <c r="I37" s="18">
        <v>0</v>
      </c>
      <c r="J37" s="18">
        <v>0</v>
      </c>
      <c r="K37" s="36" t="s">
        <v>37</v>
      </c>
    </row>
    <row r="38" spans="1:11" s="9" customFormat="1" ht="25.5">
      <c r="A38" s="20">
        <v>26</v>
      </c>
      <c r="B38" s="19" t="s">
        <v>21</v>
      </c>
      <c r="C38" s="19" t="s">
        <v>22</v>
      </c>
      <c r="D38" s="19" t="s">
        <v>30</v>
      </c>
      <c r="E38" s="17" t="s">
        <v>67</v>
      </c>
      <c r="F38" s="18">
        <v>5000</v>
      </c>
      <c r="G38" s="18">
        <v>5000</v>
      </c>
      <c r="H38" s="18">
        <v>5000</v>
      </c>
      <c r="I38" s="18">
        <v>0</v>
      </c>
      <c r="J38" s="18">
        <v>0</v>
      </c>
      <c r="K38" s="36" t="s">
        <v>37</v>
      </c>
    </row>
    <row r="39" spans="1:11" s="9" customFormat="1" ht="15" customHeight="1">
      <c r="A39" s="24"/>
      <c r="B39" s="25" t="s">
        <v>21</v>
      </c>
      <c r="C39" s="25" t="s">
        <v>22</v>
      </c>
      <c r="D39" s="25"/>
      <c r="E39" s="26" t="s">
        <v>28</v>
      </c>
      <c r="F39" s="27">
        <f>SUM(F32:F38)</f>
        <v>724585</v>
      </c>
      <c r="G39" s="27">
        <f>SUM(G32:G38)</f>
        <v>590000</v>
      </c>
      <c r="H39" s="27">
        <f>SUM(H32:H38)</f>
        <v>590000</v>
      </c>
      <c r="I39" s="27">
        <f>SUM(I32:I38)</f>
        <v>0</v>
      </c>
      <c r="J39" s="27">
        <f>SUM(J32:J38)</f>
        <v>0</v>
      </c>
      <c r="K39" s="28"/>
    </row>
    <row r="40" spans="1:11" s="9" customFormat="1" ht="25.5">
      <c r="A40" s="20">
        <v>27</v>
      </c>
      <c r="B40" s="19" t="s">
        <v>21</v>
      </c>
      <c r="C40" s="19" t="s">
        <v>68</v>
      </c>
      <c r="D40" s="19" t="s">
        <v>15</v>
      </c>
      <c r="E40" s="17" t="s">
        <v>69</v>
      </c>
      <c r="F40" s="18">
        <v>32000</v>
      </c>
      <c r="G40" s="18">
        <v>32000</v>
      </c>
      <c r="H40" s="18">
        <v>32000</v>
      </c>
      <c r="I40" s="18">
        <v>0</v>
      </c>
      <c r="J40" s="18">
        <v>0</v>
      </c>
      <c r="K40" s="36" t="s">
        <v>37</v>
      </c>
    </row>
    <row r="41" spans="1:11" s="9" customFormat="1" ht="25.5">
      <c r="A41" s="20">
        <v>28</v>
      </c>
      <c r="B41" s="19" t="s">
        <v>21</v>
      </c>
      <c r="C41" s="19" t="s">
        <v>68</v>
      </c>
      <c r="D41" s="19" t="s">
        <v>30</v>
      </c>
      <c r="E41" s="17" t="s">
        <v>70</v>
      </c>
      <c r="F41" s="18">
        <v>20000</v>
      </c>
      <c r="G41" s="18">
        <v>20000</v>
      </c>
      <c r="H41" s="18">
        <v>20000</v>
      </c>
      <c r="I41" s="18">
        <v>0</v>
      </c>
      <c r="J41" s="18">
        <v>0</v>
      </c>
      <c r="K41" s="36" t="s">
        <v>37</v>
      </c>
    </row>
    <row r="42" spans="1:11" s="29" customFormat="1" ht="12.75">
      <c r="A42" s="24"/>
      <c r="B42" s="25" t="s">
        <v>21</v>
      </c>
      <c r="C42" s="25" t="s">
        <v>68</v>
      </c>
      <c r="D42" s="25"/>
      <c r="E42" s="26" t="s">
        <v>28</v>
      </c>
      <c r="F42" s="27">
        <f>SUM(F40:F41)</f>
        <v>52000</v>
      </c>
      <c r="G42" s="27">
        <f>SUM(G40:G41)</f>
        <v>52000</v>
      </c>
      <c r="H42" s="27">
        <f>SUM(H40:H41)</f>
        <v>52000</v>
      </c>
      <c r="I42" s="27">
        <f>SUM(I40:I41)</f>
        <v>0</v>
      </c>
      <c r="J42" s="27">
        <f>SUM(J40:J41)</f>
        <v>0</v>
      </c>
      <c r="K42" s="28"/>
    </row>
    <row r="43" spans="1:11" s="9" customFormat="1" ht="51">
      <c r="A43" s="20">
        <v>29</v>
      </c>
      <c r="B43" s="19" t="s">
        <v>21</v>
      </c>
      <c r="C43" s="19" t="s">
        <v>31</v>
      </c>
      <c r="D43" s="19" t="s">
        <v>15</v>
      </c>
      <c r="E43" s="17" t="s">
        <v>92</v>
      </c>
      <c r="F43" s="18">
        <v>70600</v>
      </c>
      <c r="G43" s="18">
        <v>70600</v>
      </c>
      <c r="H43" s="18">
        <v>70600</v>
      </c>
      <c r="I43" s="18">
        <v>0</v>
      </c>
      <c r="J43" s="18">
        <v>0</v>
      </c>
      <c r="K43" s="36" t="s">
        <v>37</v>
      </c>
    </row>
    <row r="44" spans="1:11" s="9" customFormat="1" ht="12.75">
      <c r="A44" s="24"/>
      <c r="B44" s="25" t="s">
        <v>21</v>
      </c>
      <c r="C44" s="25" t="s">
        <v>31</v>
      </c>
      <c r="D44" s="25"/>
      <c r="E44" s="26" t="s">
        <v>28</v>
      </c>
      <c r="F44" s="27">
        <f>SUM(F43:F43)</f>
        <v>70600</v>
      </c>
      <c r="G44" s="27">
        <f>SUM(G43:G43)</f>
        <v>70600</v>
      </c>
      <c r="H44" s="27">
        <f>SUM(H43:H43)</f>
        <v>70600</v>
      </c>
      <c r="I44" s="27">
        <f>SUM(I43:I43)</f>
        <v>0</v>
      </c>
      <c r="J44" s="27">
        <f>SUM(J43:J43)</f>
        <v>0</v>
      </c>
      <c r="K44" s="28"/>
    </row>
    <row r="45" spans="1:11" s="30" customFormat="1" ht="38.25">
      <c r="A45" s="16">
        <v>30</v>
      </c>
      <c r="B45" s="19" t="s">
        <v>71</v>
      </c>
      <c r="C45" s="19" t="s">
        <v>72</v>
      </c>
      <c r="D45" s="19" t="s">
        <v>15</v>
      </c>
      <c r="E45" s="17" t="s">
        <v>86</v>
      </c>
      <c r="F45" s="18">
        <v>22750</v>
      </c>
      <c r="G45" s="18">
        <v>22750</v>
      </c>
      <c r="H45" s="18">
        <v>22750</v>
      </c>
      <c r="I45" s="18">
        <v>0</v>
      </c>
      <c r="J45" s="18">
        <v>0</v>
      </c>
      <c r="K45" s="36" t="s">
        <v>37</v>
      </c>
    </row>
    <row r="46" spans="1:11" s="30" customFormat="1" ht="25.5">
      <c r="A46" s="39">
        <v>31</v>
      </c>
      <c r="B46" s="40" t="s">
        <v>71</v>
      </c>
      <c r="C46" s="40" t="s">
        <v>72</v>
      </c>
      <c r="D46" s="40" t="s">
        <v>30</v>
      </c>
      <c r="E46" s="41" t="s">
        <v>73</v>
      </c>
      <c r="F46" s="42">
        <v>15000</v>
      </c>
      <c r="G46" s="42">
        <v>15000</v>
      </c>
      <c r="H46" s="42">
        <v>15000</v>
      </c>
      <c r="I46" s="42">
        <v>0</v>
      </c>
      <c r="J46" s="42">
        <v>0</v>
      </c>
      <c r="K46" s="36" t="s">
        <v>37</v>
      </c>
    </row>
    <row r="47" spans="1:11" s="30" customFormat="1" ht="12.75">
      <c r="A47" s="24"/>
      <c r="B47" s="25" t="s">
        <v>71</v>
      </c>
      <c r="C47" s="25" t="s">
        <v>72</v>
      </c>
      <c r="D47" s="25"/>
      <c r="E47" s="26" t="s">
        <v>28</v>
      </c>
      <c r="F47" s="27">
        <f>SUM(F45:F46)</f>
        <v>37750</v>
      </c>
      <c r="G47" s="27">
        <f>SUM(G45:G46)</f>
        <v>37750</v>
      </c>
      <c r="H47" s="27">
        <f>SUM(H45:H46)</f>
        <v>37750</v>
      </c>
      <c r="I47" s="27">
        <f>SUM(I45:I46)</f>
        <v>0</v>
      </c>
      <c r="J47" s="27">
        <f>SUM(J45:J46)</f>
        <v>0</v>
      </c>
      <c r="K47" s="28"/>
    </row>
    <row r="48" spans="1:11" s="9" customFormat="1" ht="63.75">
      <c r="A48" s="20">
        <v>32</v>
      </c>
      <c r="B48" s="19" t="s">
        <v>23</v>
      </c>
      <c r="C48" s="19" t="s">
        <v>24</v>
      </c>
      <c r="D48" s="19" t="s">
        <v>15</v>
      </c>
      <c r="E48" s="43" t="s">
        <v>87</v>
      </c>
      <c r="F48" s="18">
        <v>600000</v>
      </c>
      <c r="G48" s="18">
        <v>600000</v>
      </c>
      <c r="H48" s="18">
        <v>600000</v>
      </c>
      <c r="I48" s="18">
        <v>0</v>
      </c>
      <c r="J48" s="18">
        <v>0</v>
      </c>
      <c r="K48" s="36" t="s">
        <v>37</v>
      </c>
    </row>
    <row r="49" spans="1:11" s="9" customFormat="1" ht="25.5">
      <c r="A49" s="20">
        <v>33</v>
      </c>
      <c r="B49" s="19" t="s">
        <v>23</v>
      </c>
      <c r="C49" s="19" t="s">
        <v>74</v>
      </c>
      <c r="D49" s="19" t="s">
        <v>15</v>
      </c>
      <c r="E49" s="43" t="s">
        <v>75</v>
      </c>
      <c r="F49" s="18">
        <v>100000</v>
      </c>
      <c r="G49" s="18">
        <v>100000</v>
      </c>
      <c r="H49" s="18">
        <v>100000</v>
      </c>
      <c r="I49" s="18">
        <v>0</v>
      </c>
      <c r="J49" s="18">
        <v>0</v>
      </c>
      <c r="K49" s="36" t="s">
        <v>37</v>
      </c>
    </row>
    <row r="50" spans="1:11" ht="30" customHeight="1">
      <c r="A50" s="20">
        <v>34</v>
      </c>
      <c r="B50" s="21" t="s">
        <v>23</v>
      </c>
      <c r="C50" s="21" t="s">
        <v>25</v>
      </c>
      <c r="D50" s="21" t="s">
        <v>15</v>
      </c>
      <c r="E50" s="14" t="s">
        <v>78</v>
      </c>
      <c r="F50" s="22">
        <v>40000</v>
      </c>
      <c r="G50" s="22">
        <v>40000</v>
      </c>
      <c r="H50" s="22">
        <v>40000</v>
      </c>
      <c r="I50" s="22">
        <v>0</v>
      </c>
      <c r="J50" s="22">
        <v>0</v>
      </c>
      <c r="K50" s="36" t="s">
        <v>37</v>
      </c>
    </row>
    <row r="51" spans="1:11" ht="51">
      <c r="A51" s="20">
        <v>35</v>
      </c>
      <c r="B51" s="21" t="s">
        <v>23</v>
      </c>
      <c r="C51" s="21" t="s">
        <v>25</v>
      </c>
      <c r="D51" s="21" t="s">
        <v>15</v>
      </c>
      <c r="E51" s="14" t="s">
        <v>88</v>
      </c>
      <c r="F51" s="22">
        <v>62500</v>
      </c>
      <c r="G51" s="22">
        <v>62500</v>
      </c>
      <c r="H51" s="22">
        <v>62500</v>
      </c>
      <c r="I51" s="22">
        <v>0</v>
      </c>
      <c r="J51" s="22">
        <v>0</v>
      </c>
      <c r="K51" s="36" t="s">
        <v>37</v>
      </c>
    </row>
    <row r="52" spans="1:11" ht="22.5">
      <c r="A52" s="20">
        <v>36</v>
      </c>
      <c r="B52" s="21" t="s">
        <v>23</v>
      </c>
      <c r="C52" s="21" t="s">
        <v>25</v>
      </c>
      <c r="D52" s="21" t="s">
        <v>30</v>
      </c>
      <c r="E52" s="14" t="s">
        <v>79</v>
      </c>
      <c r="F52" s="22">
        <v>40000</v>
      </c>
      <c r="G52" s="22">
        <v>40000</v>
      </c>
      <c r="H52" s="22">
        <v>40000</v>
      </c>
      <c r="I52" s="22">
        <v>0</v>
      </c>
      <c r="J52" s="22">
        <v>0</v>
      </c>
      <c r="K52" s="36" t="s">
        <v>37</v>
      </c>
    </row>
    <row r="53" spans="1:11" ht="12.75">
      <c r="A53" s="24"/>
      <c r="B53" s="25" t="s">
        <v>23</v>
      </c>
      <c r="C53" s="25" t="s">
        <v>25</v>
      </c>
      <c r="D53" s="25"/>
      <c r="E53" s="26" t="s">
        <v>28</v>
      </c>
      <c r="F53" s="27">
        <f>SUM(F50:F52)</f>
        <v>142500</v>
      </c>
      <c r="G53" s="27">
        <f>SUM(G50:G52)</f>
        <v>142500</v>
      </c>
      <c r="H53" s="27">
        <f>SUM(H50:H52)</f>
        <v>142500</v>
      </c>
      <c r="I53" s="27">
        <f>SUM(I50:I52)</f>
        <v>0</v>
      </c>
      <c r="J53" s="27">
        <f>SUM(J50:J52)</f>
        <v>0</v>
      </c>
      <c r="K53" s="28"/>
    </row>
    <row r="54" spans="1:11" ht="25.5">
      <c r="A54" s="20">
        <v>37</v>
      </c>
      <c r="B54" s="21" t="s">
        <v>35</v>
      </c>
      <c r="C54" s="21" t="s">
        <v>36</v>
      </c>
      <c r="D54" s="21" t="s">
        <v>15</v>
      </c>
      <c r="E54" s="14" t="s">
        <v>90</v>
      </c>
      <c r="F54" s="22">
        <v>100000</v>
      </c>
      <c r="G54" s="22">
        <v>100000</v>
      </c>
      <c r="H54" s="22">
        <v>100000</v>
      </c>
      <c r="I54" s="22">
        <v>0</v>
      </c>
      <c r="J54" s="22">
        <v>0</v>
      </c>
      <c r="K54" s="36" t="s">
        <v>37</v>
      </c>
    </row>
    <row r="55" spans="1:11" ht="25.5">
      <c r="A55" s="20">
        <v>38</v>
      </c>
      <c r="B55" s="21" t="s">
        <v>35</v>
      </c>
      <c r="C55" s="21" t="s">
        <v>36</v>
      </c>
      <c r="D55" s="21" t="s">
        <v>15</v>
      </c>
      <c r="E55" s="14" t="s">
        <v>91</v>
      </c>
      <c r="F55" s="22">
        <v>37500</v>
      </c>
      <c r="G55" s="22">
        <v>37500</v>
      </c>
      <c r="H55" s="22">
        <v>37500</v>
      </c>
      <c r="I55" s="22">
        <v>0</v>
      </c>
      <c r="J55" s="22">
        <v>0</v>
      </c>
      <c r="K55" s="36" t="s">
        <v>37</v>
      </c>
    </row>
    <row r="56" spans="1:11" s="33" customFormat="1" ht="15" customHeight="1">
      <c r="A56" s="24"/>
      <c r="B56" s="25" t="s">
        <v>35</v>
      </c>
      <c r="C56" s="25" t="s">
        <v>36</v>
      </c>
      <c r="D56" s="25" t="s">
        <v>15</v>
      </c>
      <c r="E56" s="26" t="s">
        <v>28</v>
      </c>
      <c r="F56" s="27">
        <f>SUM(F54:F55)</f>
        <v>137500</v>
      </c>
      <c r="G56" s="27">
        <f>SUM(G54:G55)</f>
        <v>137500</v>
      </c>
      <c r="H56" s="27">
        <f>SUM(H54:H55)</f>
        <v>137500</v>
      </c>
      <c r="I56" s="27">
        <f>SUM(I54:I55)</f>
        <v>0</v>
      </c>
      <c r="J56" s="27">
        <f>SUM(J54:J55)</f>
        <v>0</v>
      </c>
      <c r="K56" s="28"/>
    </row>
    <row r="57" spans="1:11" ht="30" customHeight="1">
      <c r="A57" s="20">
        <v>39</v>
      </c>
      <c r="B57" s="21" t="s">
        <v>26</v>
      </c>
      <c r="C57" s="21" t="s">
        <v>27</v>
      </c>
      <c r="D57" s="21" t="s">
        <v>15</v>
      </c>
      <c r="E57" s="14" t="s">
        <v>34</v>
      </c>
      <c r="F57" s="22">
        <v>300000</v>
      </c>
      <c r="G57" s="22">
        <v>300000</v>
      </c>
      <c r="H57" s="22">
        <v>300000</v>
      </c>
      <c r="I57" s="22">
        <v>0</v>
      </c>
      <c r="J57" s="22">
        <v>0</v>
      </c>
      <c r="K57" s="36" t="s">
        <v>37</v>
      </c>
    </row>
    <row r="58" spans="1:11" ht="51">
      <c r="A58" s="20">
        <v>40</v>
      </c>
      <c r="B58" s="21" t="s">
        <v>26</v>
      </c>
      <c r="C58" s="21" t="s">
        <v>27</v>
      </c>
      <c r="D58" s="21" t="s">
        <v>15</v>
      </c>
      <c r="E58" s="14" t="s">
        <v>76</v>
      </c>
      <c r="F58" s="22">
        <v>17612000</v>
      </c>
      <c r="G58" s="22">
        <v>500000</v>
      </c>
      <c r="H58" s="22">
        <v>500000</v>
      </c>
      <c r="I58" s="22">
        <v>0</v>
      </c>
      <c r="J58" s="22">
        <v>0</v>
      </c>
      <c r="K58" s="36" t="s">
        <v>37</v>
      </c>
    </row>
    <row r="59" spans="1:11" s="34" customFormat="1" ht="15" customHeight="1">
      <c r="A59" s="24"/>
      <c r="B59" s="25" t="s">
        <v>26</v>
      </c>
      <c r="C59" s="25" t="s">
        <v>27</v>
      </c>
      <c r="D59" s="25" t="s">
        <v>15</v>
      </c>
      <c r="E59" s="26" t="s">
        <v>28</v>
      </c>
      <c r="F59" s="27">
        <f>SUM(F57:F58)</f>
        <v>17912000</v>
      </c>
      <c r="G59" s="27">
        <f>SUM(G57:G58)</f>
        <v>800000</v>
      </c>
      <c r="H59" s="27">
        <f>SUM(H57:H58)</f>
        <v>800000</v>
      </c>
      <c r="I59" s="27">
        <f>SUM(I57:I58)</f>
        <v>0</v>
      </c>
      <c r="J59" s="27">
        <f>SUM(J57:J58)</f>
        <v>0</v>
      </c>
      <c r="K59" s="28"/>
    </row>
    <row r="60" spans="1:11" ht="19.5" customHeight="1">
      <c r="A60" s="47" t="s">
        <v>77</v>
      </c>
      <c r="B60" s="47"/>
      <c r="C60" s="47"/>
      <c r="D60" s="47"/>
      <c r="E60" s="47"/>
      <c r="F60" s="7">
        <f>F59+F56+F53+F49+F48+F47+F44+F42+F39+F31+F30+F29+F28+F21+F20+F19+F13+F12+F11</f>
        <v>21900760</v>
      </c>
      <c r="G60" s="7">
        <f>G59+G56+G53+G49+G48+G47+G44+G42+G39+G31+G30+G29+G28+G21+G20+G19+G13+G12+G11</f>
        <v>4639175</v>
      </c>
      <c r="H60" s="7">
        <f>H59+H56+H53+H49+H48+H47+H44+H42+H39+H31+H30+H29+H28+H21+H20+H19+H13+H12+H11</f>
        <v>4639175</v>
      </c>
      <c r="I60" s="7">
        <f>I59+I56+I53+I49+I48+I47+I44+I42+I39+I31+I30+I29+I28+I21+I20+I19+I13+I12+I11</f>
        <v>0</v>
      </c>
      <c r="J60" s="7">
        <f>J59+J56+J53+J49+J48+J47+J44+J42+J39+J31+J30+J29+J28+J21+J20+J19+J13+J12+J11</f>
        <v>0</v>
      </c>
      <c r="K60" s="6" t="s">
        <v>2</v>
      </c>
    </row>
    <row r="61" ht="14.25" customHeight="1"/>
    <row r="63" ht="8.25" customHeight="1"/>
    <row r="64" ht="13.5" customHeight="1">
      <c r="I64" s="10"/>
    </row>
    <row r="65" ht="2.25" customHeight="1"/>
    <row r="67" ht="12.75">
      <c r="E67" s="8"/>
    </row>
    <row r="69" ht="12.75">
      <c r="E69" s="31"/>
    </row>
    <row r="71" ht="12.75">
      <c r="E71" s="32"/>
    </row>
  </sheetData>
  <mergeCells count="16">
    <mergeCell ref="A60:E60"/>
    <mergeCell ref="A5:A9"/>
    <mergeCell ref="B5:B9"/>
    <mergeCell ref="C5:C9"/>
    <mergeCell ref="E5:E9"/>
    <mergeCell ref="D5:D9"/>
    <mergeCell ref="J2:K3"/>
    <mergeCell ref="A1:K1"/>
    <mergeCell ref="H7:H9"/>
    <mergeCell ref="K5:K9"/>
    <mergeCell ref="G5:J5"/>
    <mergeCell ref="H6:J6"/>
    <mergeCell ref="I7:I9"/>
    <mergeCell ref="J7:J9"/>
    <mergeCell ref="G6:G9"/>
    <mergeCell ref="F5:F9"/>
  </mergeCells>
  <printOptions horizontalCentered="1"/>
  <pageMargins left="0.5" right="0.3937007874015748" top="0.35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2008-11-13T14:13:17Z</cp:lastPrinted>
  <dcterms:created xsi:type="dcterms:W3CDTF">1998-12-09T13:02:10Z</dcterms:created>
  <dcterms:modified xsi:type="dcterms:W3CDTF">2008-11-13T14:27:58Z</dcterms:modified>
  <cp:category/>
  <cp:version/>
  <cp:contentType/>
  <cp:contentStatus/>
</cp:coreProperties>
</file>