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<sst xmlns="http://schemas.openxmlformats.org/spreadsheetml/2006/main" count="63" uniqueCount="52">
  <si>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010</t>
  </si>
  <si>
    <t>Rolnictwo i łowiectwo</t>
  </si>
  <si>
    <t>Pozostała działalność</t>
  </si>
  <si>
    <t>Wynagrodzenia bezosobowe</t>
  </si>
  <si>
    <t>Zakup usług pozostałych</t>
  </si>
  <si>
    <t>Wynagrodzenia osobowe pracowników</t>
  </si>
  <si>
    <t>Składki na ubezpieczenia społeczne</t>
  </si>
  <si>
    <t>Składki na Fundusz Pracy</t>
  </si>
  <si>
    <t>Zakup materiałów i wyposażenia</t>
  </si>
  <si>
    <t>Świadczenia społeczne</t>
  </si>
  <si>
    <t>Treść</t>
  </si>
  <si>
    <t>§</t>
  </si>
  <si>
    <t>dział</t>
  </si>
  <si>
    <t>rozdział</t>
  </si>
  <si>
    <t>Razem:</t>
  </si>
  <si>
    <t xml:space="preserve">                                                                                     Rady Miejskiej w Sępólnie Krajeńskim</t>
  </si>
  <si>
    <t xml:space="preserve">                                                                               Załącznik nr 12</t>
  </si>
  <si>
    <t>wartość</t>
  </si>
  <si>
    <t>Zadania realizowane w ramach środków strukturalnych w 2009 roku</t>
  </si>
  <si>
    <t>01041</t>
  </si>
  <si>
    <t>Program Rozwoju Obszarów Wiejskich</t>
  </si>
  <si>
    <t>6059</t>
  </si>
  <si>
    <t>Wydatki inwestycyjne jednostek budzetowych</t>
  </si>
  <si>
    <t>600</t>
  </si>
  <si>
    <t>Transport i łączność</t>
  </si>
  <si>
    <t>60016</t>
  </si>
  <si>
    <t>Drogi publiczne gminne</t>
  </si>
  <si>
    <t>853</t>
  </si>
  <si>
    <t>Pozostałe zadania w zakresie polityki społecznej</t>
  </si>
  <si>
    <t>85395</t>
  </si>
  <si>
    <t>3119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</si>
  <si>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</si>
  <si>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</si>
  <si>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</si>
  <si>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</si>
  <si>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</si>
  <si>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</si>
  <si>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</si>
  <si>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</si>
  <si>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</si>
  <si>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</si>
  <si>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4268</t>
  </si>
  <si>
    <t>Zakup energii</t>
  </si>
  <si>
    <t>4269</t>
  </si>
  <si>
    <t>4308</t>
  </si>
  <si>
    <t>4309</t>
  </si>
  <si>
    <t>4488</t>
  </si>
  <si>
    <t>Podatek od nieruchomości</t>
  </si>
  <si>
    <t>4489</t>
  </si>
  <si>
    <t xml:space="preserve">                                                                                     z dnia 27 sierpnia 2009 r.</t>
  </si>
  <si>
    <t>6058</t>
  </si>
  <si>
    <t xml:space="preserve">                                                                                      do uchwały nr XXXVI/…./09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</si>
</sst>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sz val="8.5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2" fillId="3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3" borderId="2" xfId="0" applyAlignment="1">
      <alignment horizontal="center" vertical="center" wrapText="1"/>
    </xf>
    <xf numFmtId="49" fontId="5" fillId="2" borderId="3" xfId="0" applyBorder="1" applyAlignment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4" fillId="3" borderId="5" xfId="0" applyFont="1" applyBorder="1" applyAlignment="1">
      <alignment horizontal="center" vertical="center" wrapText="1"/>
    </xf>
    <xf numFmtId="49" fontId="4" fillId="3" borderId="1" xfId="0" applyFon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4" fillId="3" borderId="1" xfId="0" applyNumberFormat="1" applyAlignment="1">
      <alignment horizontal="right" vertical="center" wrapText="1"/>
    </xf>
    <xf numFmtId="4" fontId="6" fillId="5" borderId="4" xfId="0" applyNumberFormat="1" applyFont="1" applyFill="1" applyBorder="1" applyAlignment="1">
      <alignment vertical="center" wrapText="1"/>
    </xf>
    <xf numFmtId="49" fontId="5" fillId="2" borderId="1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3" borderId="6" xfId="0" applyNumberFormat="1" applyFont="1" applyBorder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9" fontId="4" fillId="3" borderId="1" xfId="0" applyFont="1" applyAlignment="1">
      <alignment horizontal="left" vertical="center" wrapText="1"/>
    </xf>
    <xf numFmtId="49" fontId="5" fillId="2" borderId="1" xfId="0" applyFont="1" applyAlignment="1">
      <alignment horizontal="left" vertical="center" wrapText="1"/>
    </xf>
    <xf numFmtId="49" fontId="2" fillId="3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5" xfId="0" applyBorder="1" applyAlignment="1">
      <alignment horizontal="left" vertical="center" wrapText="1"/>
    </xf>
    <xf numFmtId="4" fontId="4" fillId="4" borderId="4" xfId="0" applyNumberFormat="1" applyBorder="1" applyAlignment="1">
      <alignment horizontal="right" vertical="center" wrapText="1"/>
    </xf>
    <xf numFmtId="49" fontId="4" fillId="3" borderId="2" xfId="0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4" fillId="3" borderId="5" xfId="0" applyBorder="1" applyAlignment="1">
      <alignment horizontal="left" vertical="center" wrapText="1"/>
    </xf>
    <xf numFmtId="4" fontId="4" fillId="3" borderId="4" xfId="0" applyNumberFormat="1" applyBorder="1" applyAlignment="1">
      <alignment horizontal="right" vertical="center" wrapText="1"/>
    </xf>
    <xf numFmtId="4" fontId="4" fillId="0" borderId="1" xfId="0" applyNumberFormat="1" applyFill="1" applyAlignment="1">
      <alignment horizontal="right" vertical="center" wrapText="1"/>
    </xf>
    <xf numFmtId="49" fontId="12" fillId="0" borderId="1" xfId="0" applyFont="1" applyFill="1" applyAlignment="1">
      <alignment horizontal="center" vertical="center" wrapText="1"/>
    </xf>
    <xf numFmtId="49" fontId="6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Font="1" applyFill="1" applyBorder="1" applyAlignment="1">
      <alignment horizontal="center" vertical="center" wrapText="1"/>
    </xf>
    <xf numFmtId="49" fontId="4" fillId="0" borderId="3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 topLeftCell="A1">
      <selection activeCell="D3" sqref="D3:E3"/>
    </sheetView>
  </sheetViews>
  <sheetFormatPr defaultColWidth="9.33203125" defaultRowHeight="12.75"/>
  <cols>
    <col min="1" max="1" width="5.66015625" style="0" customWidth="1"/>
    <col min="2" max="2" width="8.33203125" style="0" customWidth="1"/>
    <col min="3" max="3" width="6.16015625" style="0" customWidth="1"/>
    <col min="4" max="4" width="67.83203125" style="0" customWidth="1"/>
    <col min="5" max="5" width="18.66015625" style="17" customWidth="1"/>
  </cols>
  <sheetData>
    <row r="1" spans="1:5" ht="12.75">
      <c r="A1" s="7"/>
      <c r="B1" s="7"/>
      <c r="C1" s="7"/>
      <c r="D1" s="34" t="s">
        <v>16</v>
      </c>
      <c r="E1" s="34"/>
    </row>
    <row r="2" spans="1:5" ht="12.75">
      <c r="A2" s="7"/>
      <c r="B2" s="7"/>
      <c r="C2" s="7"/>
      <c r="D2" s="35" t="s">
        <v>51</v>
      </c>
      <c r="E2" s="35"/>
    </row>
    <row r="3" spans="1:5" ht="12.75">
      <c r="A3" s="7"/>
      <c r="B3" s="7"/>
      <c r="C3" s="7"/>
      <c r="D3" s="36" t="s">
        <v>15</v>
      </c>
      <c r="E3" s="37"/>
    </row>
    <row r="4" spans="1:5" ht="12.75">
      <c r="A4" s="7"/>
      <c r="B4" s="7"/>
      <c r="C4" s="7"/>
      <c r="D4" s="37" t="s">
        <v>49</v>
      </c>
      <c r="E4" s="37"/>
    </row>
    <row r="5" spans="1:5" s="8" customFormat="1" ht="25.5" customHeight="1">
      <c r="A5" s="38" t="s">
        <v>18</v>
      </c>
      <c r="B5" s="38"/>
      <c r="C5" s="38"/>
      <c r="D5" s="38"/>
      <c r="E5" s="38"/>
    </row>
    <row r="6" spans="1:5" ht="12.75">
      <c r="A6" s="10" t="s">
        <v>12</v>
      </c>
      <c r="B6" s="10" t="s">
        <v>13</v>
      </c>
      <c r="C6" s="9" t="s">
        <v>11</v>
      </c>
      <c r="D6" s="6" t="s">
        <v>10</v>
      </c>
      <c r="E6" s="18" t="s">
        <v>17</v>
      </c>
    </row>
    <row r="7" spans="1:5" ht="12.75">
      <c r="A7" s="1" t="s">
        <v>0</v>
      </c>
      <c r="B7" s="1"/>
      <c r="C7" s="1"/>
      <c r="D7" s="5" t="s">
        <v>1</v>
      </c>
      <c r="E7" s="11">
        <f>E8</f>
        <v>250000</v>
      </c>
    </row>
    <row r="8" spans="1:5" ht="15">
      <c r="A8" s="2"/>
      <c r="B8" s="16" t="s">
        <v>19</v>
      </c>
      <c r="C8" s="3"/>
      <c r="D8" s="19" t="s">
        <v>20</v>
      </c>
      <c r="E8" s="12">
        <f>E9</f>
        <v>250000</v>
      </c>
    </row>
    <row r="9" spans="1:5" ht="12.75">
      <c r="A9" s="4"/>
      <c r="B9" s="4"/>
      <c r="C9" s="10" t="s">
        <v>21</v>
      </c>
      <c r="D9" s="20" t="s">
        <v>22</v>
      </c>
      <c r="E9" s="13">
        <v>250000</v>
      </c>
    </row>
    <row r="10" spans="1:5" ht="12.75">
      <c r="A10" s="15" t="s">
        <v>23</v>
      </c>
      <c r="B10" s="1"/>
      <c r="C10" s="1"/>
      <c r="D10" s="21" t="s">
        <v>24</v>
      </c>
      <c r="E10" s="11">
        <f>E11</f>
        <v>1090000</v>
      </c>
    </row>
    <row r="11" spans="1:5" ht="15">
      <c r="A11" s="2"/>
      <c r="B11" s="16" t="s">
        <v>25</v>
      </c>
      <c r="C11" s="3"/>
      <c r="D11" s="19" t="s">
        <v>26</v>
      </c>
      <c r="E11" s="12">
        <f>E12+E13</f>
        <v>1090000</v>
      </c>
    </row>
    <row r="12" spans="1:5" ht="15">
      <c r="A12" s="2"/>
      <c r="B12" s="39"/>
      <c r="C12" s="32" t="s">
        <v>50</v>
      </c>
      <c r="D12" s="20" t="s">
        <v>22</v>
      </c>
      <c r="E12" s="31">
        <v>500000</v>
      </c>
    </row>
    <row r="13" spans="1:5" ht="12.75">
      <c r="A13" s="4"/>
      <c r="B13" s="40"/>
      <c r="C13" s="10" t="s">
        <v>21</v>
      </c>
      <c r="D13" s="20" t="s">
        <v>22</v>
      </c>
      <c r="E13" s="13">
        <v>590000</v>
      </c>
    </row>
    <row r="14" spans="1:5" ht="12.75">
      <c r="A14" s="15" t="s">
        <v>27</v>
      </c>
      <c r="B14" s="1"/>
      <c r="C14" s="1"/>
      <c r="D14" s="21" t="s">
        <v>28</v>
      </c>
      <c r="E14" s="11">
        <f>E15</f>
        <v>207734.00000000003</v>
      </c>
    </row>
    <row r="15" spans="1:5" s="8" customFormat="1" ht="16.5" customHeight="1">
      <c r="A15" s="22"/>
      <c r="B15" s="23" t="s">
        <v>29</v>
      </c>
      <c r="C15" s="24"/>
      <c r="D15" s="25" t="s">
        <v>2</v>
      </c>
      <c r="E15" s="26">
        <f>SUM(E16:E32)</f>
        <v>207734.00000000003</v>
      </c>
    </row>
    <row r="16" spans="1:5" s="8" customFormat="1" ht="16.5" customHeight="1">
      <c r="A16" s="27"/>
      <c r="B16" s="27"/>
      <c r="C16" s="28" t="s">
        <v>30</v>
      </c>
      <c r="D16" s="29" t="s">
        <v>9</v>
      </c>
      <c r="E16" s="30">
        <v>21812.07</v>
      </c>
    </row>
    <row r="17" spans="1:5" s="8" customFormat="1" ht="16.5" customHeight="1">
      <c r="A17" s="27"/>
      <c r="B17" s="27"/>
      <c r="C17" s="28" t="s">
        <v>31</v>
      </c>
      <c r="D17" s="29" t="s">
        <v>5</v>
      </c>
      <c r="E17" s="30">
        <v>68537.18</v>
      </c>
    </row>
    <row r="18" spans="1:5" s="8" customFormat="1" ht="16.5" customHeight="1">
      <c r="A18" s="27"/>
      <c r="B18" s="27"/>
      <c r="C18" s="28" t="s">
        <v>32</v>
      </c>
      <c r="D18" s="29" t="s">
        <v>5</v>
      </c>
      <c r="E18" s="30">
        <v>3628.44</v>
      </c>
    </row>
    <row r="19" spans="1:5" s="8" customFormat="1" ht="16.5" customHeight="1">
      <c r="A19" s="27"/>
      <c r="B19" s="27"/>
      <c r="C19" s="28" t="s">
        <v>33</v>
      </c>
      <c r="D19" s="29" t="s">
        <v>6</v>
      </c>
      <c r="E19" s="30">
        <v>10568.93</v>
      </c>
    </row>
    <row r="20" spans="1:5" s="8" customFormat="1" ht="16.5" customHeight="1">
      <c r="A20" s="27"/>
      <c r="B20" s="27"/>
      <c r="C20" s="28" t="s">
        <v>34</v>
      </c>
      <c r="D20" s="29" t="s">
        <v>6</v>
      </c>
      <c r="E20" s="30">
        <v>559.53</v>
      </c>
    </row>
    <row r="21" spans="1:5" s="8" customFormat="1" ht="16.5" customHeight="1">
      <c r="A21" s="27"/>
      <c r="B21" s="27"/>
      <c r="C21" s="28" t="s">
        <v>35</v>
      </c>
      <c r="D21" s="29" t="s">
        <v>7</v>
      </c>
      <c r="E21" s="30">
        <v>1776</v>
      </c>
    </row>
    <row r="22" spans="1:5" s="8" customFormat="1" ht="16.5" customHeight="1">
      <c r="A22" s="27"/>
      <c r="B22" s="27"/>
      <c r="C22" s="28" t="s">
        <v>36</v>
      </c>
      <c r="D22" s="29" t="s">
        <v>7</v>
      </c>
      <c r="E22" s="30">
        <v>94.02</v>
      </c>
    </row>
    <row r="23" spans="1:5" s="8" customFormat="1" ht="16.5" customHeight="1">
      <c r="A23" s="27"/>
      <c r="B23" s="27"/>
      <c r="C23" s="28" t="s">
        <v>37</v>
      </c>
      <c r="D23" s="29" t="s">
        <v>3</v>
      </c>
      <c r="E23" s="30">
        <v>19469.27</v>
      </c>
    </row>
    <row r="24" spans="1:5" s="8" customFormat="1" ht="16.5" customHeight="1">
      <c r="A24" s="27"/>
      <c r="B24" s="27"/>
      <c r="C24" s="28" t="s">
        <v>38</v>
      </c>
      <c r="D24" s="29" t="s">
        <v>3</v>
      </c>
      <c r="E24" s="30">
        <v>1030.73</v>
      </c>
    </row>
    <row r="25" spans="1:5" s="8" customFormat="1" ht="16.5" customHeight="1">
      <c r="A25" s="27"/>
      <c r="B25" s="27"/>
      <c r="C25" s="28" t="s">
        <v>39</v>
      </c>
      <c r="D25" s="29" t="s">
        <v>8</v>
      </c>
      <c r="E25" s="30">
        <v>9649.15</v>
      </c>
    </row>
    <row r="26" spans="1:5" s="8" customFormat="1" ht="16.5" customHeight="1">
      <c r="A26" s="27"/>
      <c r="B26" s="27"/>
      <c r="C26" s="28" t="s">
        <v>40</v>
      </c>
      <c r="D26" s="29" t="s">
        <v>8</v>
      </c>
      <c r="E26" s="30">
        <v>510.84</v>
      </c>
    </row>
    <row r="27" spans="1:5" s="8" customFormat="1" ht="16.5" customHeight="1">
      <c r="A27" s="27"/>
      <c r="B27" s="27"/>
      <c r="C27" s="28" t="s">
        <v>41</v>
      </c>
      <c r="D27" s="29" t="s">
        <v>42</v>
      </c>
      <c r="E27" s="30">
        <v>2602.79</v>
      </c>
    </row>
    <row r="28" spans="1:5" s="8" customFormat="1" ht="16.5" customHeight="1">
      <c r="A28" s="27"/>
      <c r="B28" s="27"/>
      <c r="C28" s="28" t="s">
        <v>43</v>
      </c>
      <c r="D28" s="29" t="s">
        <v>42</v>
      </c>
      <c r="E28" s="30">
        <v>137.79</v>
      </c>
    </row>
    <row r="29" spans="1:5" s="8" customFormat="1" ht="16.5" customHeight="1">
      <c r="A29" s="27"/>
      <c r="B29" s="27"/>
      <c r="C29" s="28" t="s">
        <v>44</v>
      </c>
      <c r="D29" s="29" t="s">
        <v>4</v>
      </c>
      <c r="E29" s="30">
        <v>63702.16</v>
      </c>
    </row>
    <row r="30" spans="1:5" s="8" customFormat="1" ht="16.5" customHeight="1">
      <c r="A30" s="27"/>
      <c r="B30" s="27"/>
      <c r="C30" s="28" t="s">
        <v>45</v>
      </c>
      <c r="D30" s="29" t="s">
        <v>4</v>
      </c>
      <c r="E30" s="30">
        <v>3372.47</v>
      </c>
    </row>
    <row r="31" spans="1:5" s="8" customFormat="1" ht="16.5" customHeight="1">
      <c r="A31" s="27"/>
      <c r="B31" s="27"/>
      <c r="C31" s="28" t="s">
        <v>46</v>
      </c>
      <c r="D31" s="29" t="s">
        <v>47</v>
      </c>
      <c r="E31" s="30">
        <v>268.42</v>
      </c>
    </row>
    <row r="32" spans="1:5" s="8" customFormat="1" ht="12.75">
      <c r="A32" s="27"/>
      <c r="B32" s="27"/>
      <c r="C32" s="28" t="s">
        <v>48</v>
      </c>
      <c r="D32" s="29" t="s">
        <v>47</v>
      </c>
      <c r="E32" s="30">
        <v>14.21</v>
      </c>
    </row>
    <row r="33" spans="1:5" ht="28.5" customHeight="1">
      <c r="A33" s="33" t="s">
        <v>14</v>
      </c>
      <c r="B33" s="33"/>
      <c r="C33" s="33"/>
      <c r="D33" s="33"/>
      <c r="E33" s="14">
        <f>E7+E10+E14</f>
        <v>1547734</v>
      </c>
    </row>
  </sheetData>
  <mergeCells count="7">
    <mergeCell ref="A33:D33"/>
    <mergeCell ref="D1:E1"/>
    <mergeCell ref="D2:E2"/>
    <mergeCell ref="D3:E3"/>
    <mergeCell ref="A5:E5"/>
    <mergeCell ref="D4:E4"/>
    <mergeCell ref="B12:B13"/>
  </mergeCells>
  <printOptions/>
  <pageMargins left="0.78" right="0.84" top="0.51" bottom="0.33" header="0.5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2009-08-07T06:20:50Z</cp:lastPrinted>
  <dcterms:created xsi:type="dcterms:W3CDTF">2009-06-12T11:34:32Z</dcterms:created>
  <dcterms:modified xsi:type="dcterms:W3CDTF">2009-08-10T12:07:20Z</dcterms:modified>
  <cp:category/>
  <cp:version/>
  <cp:contentType/>
  <cp:contentStatus/>
</cp:coreProperties>
</file>