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<sst xmlns="http://schemas.openxmlformats.org/spreadsheetml/2006/main" count="661" uniqueCount="292">
  <si>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</si>
  <si>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</si>
  <si>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</si>
  <si>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</si>
  <si>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</si>
  <si>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</si>
  <si>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</si>
  <si>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</si>
  <si>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</si>
  <si>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</si>
  <si>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</si>
  <si>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</si>
  <si>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</si>
  <si>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</si>
  <si>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</si>
  <si>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</si>
  <si>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</si>
  <si>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</si>
  <si>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</si>
  <si>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</si>
  <si>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</si>
  <si>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</si>
  <si>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</si>
  <si>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</si>
  <si>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</si>
  <si>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</si>
  <si>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</si>
  <si>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</si>
  <si>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</si>
  <si>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</si>
  <si>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</si>
  <si>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</si>
  <si>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</si>
  <si>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</si>
  <si>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</si>
  <si>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</si>
  <si>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</si>
  <si>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</si>
  <si>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</si>
  <si>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</si>
  <si>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</si>
  <si>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</si>
  <si>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</si>
  <si>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</si>
  <si>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</si>
  <si>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</si>
  <si>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</si>
  <si>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</si>
  <si>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</si>
  <si>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</si>
  <si>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</si>
  <si>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</si>
  <si>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</si>
  <si>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</si>
  <si>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</si>
  <si>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</si>
  <si>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</si>
  <si>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</si>
  <si>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</si>
  <si>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</si>
  <si>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</si>
  <si>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</si>
  <si>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</si>
  <si>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</si>
  <si>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</si>
  <si>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</si>
  <si>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</si>
  <si>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</si>
  <si>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</si>
  <si>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</si>
  <si>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</si>
  <si>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</si>
  <si>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</si>
  <si>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</si>
  <si>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</si>
  <si>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</si>
  <si>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</si>
  <si>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</si>
  <si>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</si>
  <si>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</si>
  <si>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</si>
  <si>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</si>
  <si>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</si>
  <si>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</si>
  <si>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</si>
  <si>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</si>
  <si>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</si>
  <si>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</si>
  <si>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</si>
  <si>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</si>
  <si>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</si>
  <si>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Wydatki budżetu gminy na  2007 r.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</si>
  <si>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</si>
  <si>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</si>
  <si>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</si>
  <si>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</si>
  <si>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</si>
  <si>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</si>
  <si>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</si>
  <si>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</si>
  <si>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</si>
  <si>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</si>
  <si>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</si>
  <si>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</si>
  <si>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</si>
  <si>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</si>
  <si>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</si>
  <si>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</si>
  <si>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</si>
  <si>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</si>
  <si>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</si>
  <si>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</si>
  <si>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</si>
  <si>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</si>
  <si>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</si>
  <si>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</si>
  <si>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</si>
  <si>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</si>
  <si>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</si>
  <si>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</si>
  <si>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</si>
  <si>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</si>
  <si>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</si>
  <si>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</si>
  <si>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</si>
  <si>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</si>
  <si>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</si>
  <si>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</si>
  <si>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</si>
  <si>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</si>
  <si>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</si>
  <si>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</si>
  <si>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</si>
  <si>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</si>
  <si>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</si>
  <si>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</si>
  <si>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</si>
  <si>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</si>
  <si>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</si>
  <si>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</si>
  <si>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</si>
  <si>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</si>
  <si>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</si>
  <si>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</si>
  <si>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</si>
  <si>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</si>
  <si>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</si>
  <si>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</si>
  <si>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</si>
  <si>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</si>
  <si>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</si>
  <si>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</si>
  <si>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</si>
  <si>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</si>
  <si>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</si>
  <si>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</si>
  <si>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</si>
  <si>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</si>
  <si>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</si>
  <si>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</si>
  <si>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</si>
  <si>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</si>
  <si>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</si>
  <si>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</si>
  <si>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</si>
  <si>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</si>
  <si>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</si>
  <si>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</si>
  <si>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</si>
  <si>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</si>
  <si>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</si>
  <si>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</si>
  <si>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</si>
  <si>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</si>
  <si>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</si>
  <si>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</si>
  <si>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</si>
  <si>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</si>
  <si>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</si>
  <si>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</si>
  <si>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</si>
  <si>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</si>
  <si>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</si>
  <si>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</si>
  <si>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</si>
  <si>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</si>
  <si>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</si>
  <si>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</si>
  <si>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</si>
  <si>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</si>
  <si>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</si>
  <si>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</si>
  <si>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</si>
  <si>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</si>
  <si>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</si>
  <si>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</si>
  <si>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</si>
  <si>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</si>
  <si>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</si>
  <si>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</si>
  <si>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</si>
  <si>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</si>
  <si>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</si>
  <si>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</si>
  <si>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</si>
  <si>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</si>
  <si>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</si>
  <si>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</si>
  <si>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</si>
  <si>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</si>
  <si>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</si>
  <si>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</si>
  <si>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</si>
  <si>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</si>
  <si>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</si>
  <si>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</si>
  <si>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</si>
  <si>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</si>
  <si>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</si>
  <si>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</si>
  <si>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</si>
  <si>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</si>
  <si>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</si>
  <si>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</si>
  <si>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</si>
  <si>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</si>
  <si>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</si>
  <si>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</si>
  <si>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</si>
  <si>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</si>
  <si>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</si>
  <si>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</si>
  <si>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</si>
  <si>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</si>
  <si>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</si>
  <si>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</si>
  <si>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</si>
  <si>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</si>
  <si>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</si>
  <si>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</si>
  <si>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</si>
  <si>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</si>
  <si>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</si>
  <si>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</si>
  <si>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</si>
  <si>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</si>
  <si>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</si>
  <si>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</si>
  <si>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</si>
  <si>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</si>
  <si>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</si>
  <si>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</si>
  <si>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</si>
  <si>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</si>
  <si>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</si>
  <si>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</si>
  <si>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</si>
  <si>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</si>
  <si>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</si>
  <si>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</si>
  <si>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</si>
  <si>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</si>
  <si>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</si>
  <si>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</si>
  <si>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</si>
  <si>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</si>
  <si>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</si>
  <si>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</si>
  <si>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</si>
  <si>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</si>
  <si>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</si>
  <si>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</si>
  <si>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</si>
  <si>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</si>
  <si>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</si>
  <si>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6050 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</si>
  <si>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</si>
  <si>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</si>
  <si>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</si>
  <si>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</si>
  <si>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</si>
  <si>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</si>
  <si>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</si>
  <si>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</si>
  <si>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</si>
  <si>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</si>
  <si>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do UCHWAŁY RM w Sępólnie Krajeńskim</t>
  </si>
  <si>
    <t>Przewodniczący Rady Miejskiej</t>
  </si>
  <si>
    <t>Tomasz Cyganek</t>
  </si>
  <si>
    <t>Załącznik Nr 3a</t>
  </si>
  <si>
    <t>Załącznik Nr 3</t>
  </si>
  <si>
    <t>Nr V/39/07 z dnia  22 lutego 2007 roku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</si>
</sst>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3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14" fillId="0" borderId="1" xfId="18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0" borderId="1" xfId="18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" xfId="18" applyFont="1" applyBorder="1" applyAlignment="1">
      <alignment horizontal="center"/>
      <protection/>
    </xf>
    <xf numFmtId="0" fontId="13" fillId="0" borderId="3" xfId="18" applyFont="1" applyBorder="1">
      <alignment/>
      <protection/>
    </xf>
    <xf numFmtId="0" fontId="13" fillId="0" borderId="3" xfId="18" applyFont="1" applyBorder="1" applyAlignment="1">
      <alignment horizontal="center"/>
      <protection/>
    </xf>
    <xf numFmtId="0" fontId="12" fillId="0" borderId="3" xfId="18" applyFont="1" applyBorder="1" applyAlignment="1">
      <alignment horizontal="center"/>
      <protection/>
    </xf>
    <xf numFmtId="0" fontId="13" fillId="0" borderId="4" xfId="18" applyFont="1" applyBorder="1" applyAlignment="1">
      <alignment horizontal="center"/>
      <protection/>
    </xf>
    <xf numFmtId="0" fontId="13" fillId="0" borderId="4" xfId="18" applyFont="1" applyBorder="1">
      <alignment/>
      <protection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2" fillId="0" borderId="2" xfId="18" applyFont="1" applyBorder="1">
      <alignment/>
      <protection/>
    </xf>
    <xf numFmtId="0" fontId="12" fillId="0" borderId="0" xfId="18" applyFont="1">
      <alignment/>
      <protection/>
    </xf>
    <xf numFmtId="0" fontId="12" fillId="0" borderId="3" xfId="18" applyFont="1" applyBorder="1">
      <alignment/>
      <protection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13" fillId="0" borderId="3" xfId="18" applyFont="1" applyBorder="1" applyAlignme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vertical="center" wrapText="1"/>
    </xf>
    <xf numFmtId="4" fontId="5" fillId="2" borderId="3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/>
    </xf>
    <xf numFmtId="49" fontId="5" fillId="2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49" fontId="0" fillId="0" borderId="2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19" fillId="0" borderId="0" xfId="18" applyFont="1" applyAlignment="1">
      <alignment horizontal="center"/>
      <protection/>
    </xf>
    <xf numFmtId="0" fontId="12" fillId="0" borderId="12" xfId="18" applyFont="1" applyBorder="1" applyAlignment="1">
      <alignment horizontal="center"/>
      <protection/>
    </xf>
    <xf numFmtId="0" fontId="12" fillId="0" borderId="13" xfId="18" applyFont="1" applyBorder="1" applyAlignment="1">
      <alignment horizontal="center"/>
      <protection/>
    </xf>
    <xf numFmtId="0" fontId="13" fillId="0" borderId="14" xfId="18" applyFont="1" applyBorder="1" applyAlignment="1">
      <alignment horizontal="center"/>
      <protection/>
    </xf>
    <xf numFmtId="0" fontId="5" fillId="2" borderId="1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12" fillId="0" borderId="1" xfId="18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13" fillId="0" borderId="3" xfId="18" applyFont="1" applyBorder="1" applyAlignment="1">
      <alignment horizontal="center" vertic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0" xfId="0" applyFont="1" applyAlignment="1">
      <alignment horizontal="justify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9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3" fillId="0" borderId="16" xfId="18" applyFont="1" applyBorder="1" applyAlignment="1">
      <alignment horizontal="center"/>
      <protection/>
    </xf>
    <xf numFmtId="0" fontId="13" fillId="0" borderId="17" xfId="18" applyFont="1" applyBorder="1" applyAlignment="1">
      <alignment horizontal="center"/>
      <protection/>
    </xf>
    <xf numFmtId="0" fontId="12" fillId="0" borderId="14" xfId="18" applyFont="1" applyBorder="1" applyAlignment="1">
      <alignment horizontal="center"/>
      <protection/>
    </xf>
    <xf numFmtId="0" fontId="12" fillId="0" borderId="17" xfId="18" applyFont="1" applyBorder="1" applyAlignment="1">
      <alignment horizontal="center"/>
      <protection/>
    </xf>
    <xf numFmtId="0" fontId="13" fillId="0" borderId="18" xfId="18" applyFont="1" applyBorder="1" applyAlignment="1">
      <alignment horizontal="center"/>
      <protection/>
    </xf>
    <xf numFmtId="0" fontId="13" fillId="0" borderId="19" xfId="18" applyFont="1" applyBorder="1" applyAlignment="1">
      <alignment horizontal="center"/>
      <protection/>
    </xf>
    <xf numFmtId="0" fontId="13" fillId="0" borderId="20" xfId="18" applyFont="1" applyBorder="1" applyAlignment="1">
      <alignment horizontal="center"/>
      <protection/>
    </xf>
    <xf numFmtId="0" fontId="12" fillId="0" borderId="21" xfId="18" applyFont="1" applyBorder="1" applyAlignment="1">
      <alignment horizontal="center"/>
      <protection/>
    </xf>
    <xf numFmtId="0" fontId="12" fillId="0" borderId="22" xfId="18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171" t="s">
        <v>64</v>
      </c>
      <c r="C1" s="171"/>
      <c r="D1" s="171"/>
      <c r="E1" s="171"/>
    </row>
    <row r="2" spans="2:4" ht="18">
      <c r="B2" s="3"/>
      <c r="C2" s="3"/>
      <c r="D2" s="3"/>
    </row>
    <row r="3" ht="12.75">
      <c r="E3" s="20" t="s">
        <v>61</v>
      </c>
    </row>
    <row r="4" spans="1:5" s="72" customFormat="1" ht="15" customHeight="1">
      <c r="A4" s="172" t="s">
        <v>2</v>
      </c>
      <c r="B4" s="172" t="s">
        <v>171</v>
      </c>
      <c r="C4" s="172" t="s">
        <v>4</v>
      </c>
      <c r="D4" s="172" t="s">
        <v>169</v>
      </c>
      <c r="E4" s="175" t="s">
        <v>69</v>
      </c>
    </row>
    <row r="5" spans="1:5" s="72" customFormat="1" ht="15" customHeight="1">
      <c r="A5" s="173"/>
      <c r="B5" s="173"/>
      <c r="C5" s="174"/>
      <c r="D5" s="174"/>
      <c r="E5" s="174"/>
    </row>
    <row r="6" spans="1:5" s="83" customFormat="1" ht="7.5" customHeight="1">
      <c r="A6" s="33">
        <v>1</v>
      </c>
      <c r="B6" s="33">
        <v>2</v>
      </c>
      <c r="C6" s="33">
        <v>3</v>
      </c>
      <c r="D6" s="33">
        <v>4</v>
      </c>
      <c r="E6" s="33">
        <v>5</v>
      </c>
    </row>
    <row r="7" spans="1:5" ht="19.5" customHeight="1">
      <c r="A7" s="27"/>
      <c r="B7" s="28"/>
      <c r="C7" s="28"/>
      <c r="D7" s="28"/>
      <c r="E7" s="28"/>
    </row>
    <row r="8" spans="1:5" ht="19.5" customHeight="1">
      <c r="A8" s="29"/>
      <c r="B8" s="30"/>
      <c r="C8" s="30"/>
      <c r="D8" s="30"/>
      <c r="E8" s="30"/>
    </row>
    <row r="9" spans="1:5" ht="19.5" customHeight="1">
      <c r="A9" s="81"/>
      <c r="B9" s="82"/>
      <c r="C9" s="82"/>
      <c r="D9" s="82"/>
      <c r="E9" s="82"/>
    </row>
    <row r="10" spans="1:5" ht="19.5" customHeight="1">
      <c r="A10" s="29"/>
      <c r="B10" s="30"/>
      <c r="C10" s="30"/>
      <c r="D10" s="30"/>
      <c r="E10" s="30"/>
    </row>
    <row r="11" spans="1:5" ht="19.5" customHeight="1">
      <c r="A11" s="81"/>
      <c r="B11" s="82"/>
      <c r="C11" s="82"/>
      <c r="D11" s="82"/>
      <c r="E11" s="82"/>
    </row>
    <row r="12" spans="1:5" ht="19.5" customHeight="1">
      <c r="A12" s="29"/>
      <c r="B12" s="30"/>
      <c r="C12" s="30"/>
      <c r="D12" s="30"/>
      <c r="E12" s="30"/>
    </row>
    <row r="13" spans="1:5" ht="19.5" customHeight="1">
      <c r="A13" s="31"/>
      <c r="B13" s="32"/>
      <c r="C13" s="32"/>
      <c r="D13" s="32"/>
      <c r="E13" s="32"/>
    </row>
    <row r="14" spans="1:5" s="103" customFormat="1" ht="19.5" customHeight="1">
      <c r="A14" s="168" t="s">
        <v>151</v>
      </c>
      <c r="B14" s="169"/>
      <c r="C14" s="169"/>
      <c r="D14" s="170"/>
      <c r="E14" s="104"/>
    </row>
    <row r="15" spans="2:5" ht="12.75">
      <c r="B15" s="2"/>
      <c r="C15" s="2"/>
      <c r="D15" s="2"/>
      <c r="E15" s="2"/>
    </row>
    <row r="16" spans="1:5" ht="12.75">
      <c r="A16" s="114" t="s">
        <v>237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15" t="s">
        <v>67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16.5">
      <c r="A2" s="215" t="s">
        <v>183</v>
      </c>
      <c r="B2" s="215"/>
      <c r="C2" s="215"/>
      <c r="D2" s="215"/>
      <c r="E2" s="215"/>
      <c r="F2" s="215"/>
      <c r="G2" s="215"/>
      <c r="H2" s="215"/>
      <c r="I2" s="215"/>
      <c r="J2" s="21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7" t="s">
        <v>68</v>
      </c>
      <c r="B5" s="187" t="s">
        <v>0</v>
      </c>
      <c r="C5" s="188" t="s">
        <v>187</v>
      </c>
      <c r="D5" s="193" t="s">
        <v>94</v>
      </c>
      <c r="E5" s="194"/>
      <c r="F5" s="194"/>
      <c r="G5" s="195"/>
      <c r="H5" s="188" t="s">
        <v>9</v>
      </c>
      <c r="I5" s="188"/>
      <c r="J5" s="188" t="s">
        <v>188</v>
      </c>
      <c r="K5" s="188" t="s">
        <v>194</v>
      </c>
    </row>
    <row r="6" spans="1:11" ht="15" customHeight="1">
      <c r="A6" s="187"/>
      <c r="B6" s="187"/>
      <c r="C6" s="188"/>
      <c r="D6" s="188" t="s">
        <v>7</v>
      </c>
      <c r="E6" s="216" t="s">
        <v>6</v>
      </c>
      <c r="F6" s="217"/>
      <c r="G6" s="218"/>
      <c r="H6" s="188" t="s">
        <v>7</v>
      </c>
      <c r="I6" s="188" t="s">
        <v>74</v>
      </c>
      <c r="J6" s="188"/>
      <c r="K6" s="188"/>
    </row>
    <row r="7" spans="1:11" ht="18" customHeight="1">
      <c r="A7" s="187"/>
      <c r="B7" s="187"/>
      <c r="C7" s="188"/>
      <c r="D7" s="188"/>
      <c r="E7" s="189" t="s">
        <v>189</v>
      </c>
      <c r="F7" s="216" t="s">
        <v>6</v>
      </c>
      <c r="G7" s="218"/>
      <c r="H7" s="188"/>
      <c r="I7" s="188"/>
      <c r="J7" s="188"/>
      <c r="K7" s="188"/>
    </row>
    <row r="8" spans="1:11" ht="42" customHeight="1">
      <c r="A8" s="187"/>
      <c r="B8" s="187"/>
      <c r="C8" s="188"/>
      <c r="D8" s="188"/>
      <c r="E8" s="159"/>
      <c r="F8" s="118" t="s">
        <v>186</v>
      </c>
      <c r="G8" s="118" t="s">
        <v>185</v>
      </c>
      <c r="H8" s="188"/>
      <c r="I8" s="188"/>
      <c r="J8" s="188"/>
      <c r="K8" s="188"/>
    </row>
    <row r="9" spans="1:11" ht="7.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4">
        <v>6</v>
      </c>
      <c r="G9" s="24">
        <v>7</v>
      </c>
      <c r="H9" s="24">
        <v>8</v>
      </c>
      <c r="I9" s="24">
        <v>9</v>
      </c>
      <c r="J9" s="24">
        <v>10</v>
      </c>
      <c r="K9" s="24">
        <v>11</v>
      </c>
    </row>
    <row r="10" spans="1:11" ht="19.5" customHeight="1">
      <c r="A10" s="45" t="s">
        <v>11</v>
      </c>
      <c r="B10" s="28" t="s">
        <v>12</v>
      </c>
      <c r="C10" s="28"/>
      <c r="D10" s="28"/>
      <c r="E10" s="28"/>
      <c r="F10" s="28"/>
      <c r="G10" s="28"/>
      <c r="H10" s="28"/>
      <c r="I10" s="28"/>
      <c r="J10" s="28"/>
      <c r="K10" s="45" t="s">
        <v>52</v>
      </c>
    </row>
    <row r="11" spans="1:11" ht="19.5" customHeight="1">
      <c r="A11" s="46"/>
      <c r="B11" s="47" t="s">
        <v>105</v>
      </c>
      <c r="C11" s="30"/>
      <c r="D11" s="30"/>
      <c r="E11" s="30"/>
      <c r="F11" s="30"/>
      <c r="G11" s="30"/>
      <c r="H11" s="30"/>
      <c r="I11" s="30"/>
      <c r="J11" s="30"/>
      <c r="K11" s="46"/>
    </row>
    <row r="12" spans="1:11" ht="19.5" customHeight="1">
      <c r="A12" s="46"/>
      <c r="B12" s="48" t="s">
        <v>13</v>
      </c>
      <c r="C12" s="30"/>
      <c r="D12" s="30"/>
      <c r="E12" s="30"/>
      <c r="F12" s="30"/>
      <c r="G12" s="30"/>
      <c r="H12" s="30"/>
      <c r="I12" s="30"/>
      <c r="J12" s="30"/>
      <c r="K12" s="46" t="s">
        <v>52</v>
      </c>
    </row>
    <row r="13" spans="1:11" ht="19.5" customHeight="1">
      <c r="A13" s="46"/>
      <c r="B13" s="48" t="s">
        <v>14</v>
      </c>
      <c r="C13" s="30"/>
      <c r="D13" s="30"/>
      <c r="E13" s="30"/>
      <c r="F13" s="30"/>
      <c r="G13" s="30"/>
      <c r="H13" s="30"/>
      <c r="I13" s="30"/>
      <c r="J13" s="30"/>
      <c r="K13" s="46" t="s">
        <v>52</v>
      </c>
    </row>
    <row r="14" spans="1:11" ht="19.5" customHeight="1">
      <c r="A14" s="46"/>
      <c r="B14" s="48" t="s">
        <v>15</v>
      </c>
      <c r="C14" s="30"/>
      <c r="D14" s="30"/>
      <c r="E14" s="30"/>
      <c r="F14" s="30"/>
      <c r="G14" s="30"/>
      <c r="H14" s="30"/>
      <c r="I14" s="30"/>
      <c r="J14" s="30"/>
      <c r="K14" s="46" t="s">
        <v>52</v>
      </c>
    </row>
    <row r="15" spans="1:11" ht="19.5" customHeight="1">
      <c r="A15" s="49"/>
      <c r="B15" s="50" t="s">
        <v>1</v>
      </c>
      <c r="C15" s="32"/>
      <c r="D15" s="32"/>
      <c r="E15" s="32"/>
      <c r="F15" s="32"/>
      <c r="G15" s="32"/>
      <c r="H15" s="32"/>
      <c r="I15" s="32"/>
      <c r="J15" s="32"/>
      <c r="K15" s="49" t="s">
        <v>52</v>
      </c>
    </row>
    <row r="16" spans="1:11" ht="19.5" customHeight="1">
      <c r="A16" s="45" t="s">
        <v>17</v>
      </c>
      <c r="B16" s="28" t="s">
        <v>16</v>
      </c>
      <c r="C16" s="28"/>
      <c r="D16" s="28"/>
      <c r="E16" s="28"/>
      <c r="F16" s="45" t="s">
        <v>52</v>
      </c>
      <c r="G16" s="28"/>
      <c r="H16" s="28"/>
      <c r="I16" s="28"/>
      <c r="J16" s="28"/>
      <c r="K16" s="45" t="s">
        <v>52</v>
      </c>
    </row>
    <row r="17" spans="1:11" ht="19.5" customHeight="1">
      <c r="A17" s="46"/>
      <c r="B17" s="47" t="s">
        <v>105</v>
      </c>
      <c r="C17" s="30"/>
      <c r="D17" s="30"/>
      <c r="E17" s="30"/>
      <c r="F17" s="46"/>
      <c r="G17" s="30"/>
      <c r="H17" s="30"/>
      <c r="I17" s="30"/>
      <c r="J17" s="30"/>
      <c r="K17" s="46"/>
    </row>
    <row r="18" spans="1:11" ht="19.5" customHeight="1">
      <c r="A18" s="46"/>
      <c r="B18" s="48" t="s">
        <v>13</v>
      </c>
      <c r="C18" s="30"/>
      <c r="D18" s="30"/>
      <c r="E18" s="30"/>
      <c r="F18" s="46" t="s">
        <v>52</v>
      </c>
      <c r="G18" s="30"/>
      <c r="H18" s="30"/>
      <c r="I18" s="30"/>
      <c r="J18" s="30"/>
      <c r="K18" s="46" t="s">
        <v>52</v>
      </c>
    </row>
    <row r="19" spans="1:11" ht="19.5" customHeight="1">
      <c r="A19" s="46"/>
      <c r="B19" s="48" t="s">
        <v>14</v>
      </c>
      <c r="C19" s="30"/>
      <c r="D19" s="30"/>
      <c r="E19" s="30"/>
      <c r="F19" s="46" t="s">
        <v>52</v>
      </c>
      <c r="G19" s="30"/>
      <c r="H19" s="30"/>
      <c r="I19" s="30"/>
      <c r="J19" s="30"/>
      <c r="K19" s="46" t="s">
        <v>52</v>
      </c>
    </row>
    <row r="20" spans="1:11" ht="19.5" customHeight="1">
      <c r="A20" s="46"/>
      <c r="B20" s="48" t="s">
        <v>15</v>
      </c>
      <c r="C20" s="30"/>
      <c r="D20" s="30"/>
      <c r="E20" s="30"/>
      <c r="F20" s="46" t="s">
        <v>52</v>
      </c>
      <c r="G20" s="30"/>
      <c r="H20" s="30"/>
      <c r="I20" s="30"/>
      <c r="J20" s="30"/>
      <c r="K20" s="46" t="s">
        <v>52</v>
      </c>
    </row>
    <row r="21" spans="1:11" ht="19.5" customHeight="1">
      <c r="A21" s="49"/>
      <c r="B21" s="50" t="s">
        <v>1</v>
      </c>
      <c r="C21" s="32"/>
      <c r="D21" s="32"/>
      <c r="E21" s="32"/>
      <c r="F21" s="49" t="s">
        <v>52</v>
      </c>
      <c r="G21" s="32"/>
      <c r="H21" s="32"/>
      <c r="I21" s="32"/>
      <c r="J21" s="32"/>
      <c r="K21" s="49" t="s">
        <v>52</v>
      </c>
    </row>
    <row r="22" spans="1:11" ht="19.5" customHeight="1">
      <c r="A22" s="45" t="s">
        <v>18</v>
      </c>
      <c r="B22" s="117" t="s">
        <v>184</v>
      </c>
      <c r="C22" s="28"/>
      <c r="D22" s="28"/>
      <c r="E22" s="46"/>
      <c r="F22" s="46" t="s">
        <v>52</v>
      </c>
      <c r="G22" s="46" t="s">
        <v>52</v>
      </c>
      <c r="H22" s="28"/>
      <c r="I22" s="46" t="s">
        <v>52</v>
      </c>
      <c r="J22" s="28"/>
      <c r="K22" s="28"/>
    </row>
    <row r="23" spans="1:11" ht="19.5" customHeight="1">
      <c r="A23" s="30"/>
      <c r="B23" s="47" t="s">
        <v>105</v>
      </c>
      <c r="C23" s="30"/>
      <c r="D23" s="30"/>
      <c r="E23" s="46"/>
      <c r="F23" s="46"/>
      <c r="G23" s="46"/>
      <c r="H23" s="30"/>
      <c r="I23" s="46"/>
      <c r="J23" s="30"/>
      <c r="K23" s="30"/>
    </row>
    <row r="24" spans="1:11" ht="19.5" customHeight="1">
      <c r="A24" s="30"/>
      <c r="B24" s="48" t="s">
        <v>13</v>
      </c>
      <c r="C24" s="30"/>
      <c r="D24" s="30"/>
      <c r="E24" s="46"/>
      <c r="F24" s="46" t="s">
        <v>52</v>
      </c>
      <c r="G24" s="46" t="s">
        <v>52</v>
      </c>
      <c r="H24" s="30"/>
      <c r="I24" s="46" t="s">
        <v>52</v>
      </c>
      <c r="J24" s="30"/>
      <c r="K24" s="30"/>
    </row>
    <row r="25" spans="1:11" ht="19.5" customHeight="1">
      <c r="A25" s="30"/>
      <c r="B25" s="48" t="s">
        <v>14</v>
      </c>
      <c r="C25" s="30"/>
      <c r="D25" s="30"/>
      <c r="E25" s="46"/>
      <c r="F25" s="46" t="s">
        <v>52</v>
      </c>
      <c r="G25" s="46" t="s">
        <v>52</v>
      </c>
      <c r="H25" s="30"/>
      <c r="I25" s="46" t="s">
        <v>52</v>
      </c>
      <c r="J25" s="30"/>
      <c r="K25" s="30"/>
    </row>
    <row r="26" spans="1:11" ht="19.5" customHeight="1">
      <c r="A26" s="30"/>
      <c r="B26" s="48" t="s">
        <v>15</v>
      </c>
      <c r="C26" s="30"/>
      <c r="D26" s="30"/>
      <c r="E26" s="46"/>
      <c r="F26" s="46" t="s">
        <v>52</v>
      </c>
      <c r="G26" s="46" t="s">
        <v>52</v>
      </c>
      <c r="H26" s="30"/>
      <c r="I26" s="46" t="s">
        <v>52</v>
      </c>
      <c r="J26" s="30"/>
      <c r="K26" s="30"/>
    </row>
    <row r="27" spans="1:11" ht="19.5" customHeight="1">
      <c r="A27" s="32"/>
      <c r="B27" s="50" t="s">
        <v>1</v>
      </c>
      <c r="C27" s="32"/>
      <c r="D27" s="32"/>
      <c r="E27" s="49"/>
      <c r="F27" s="49" t="s">
        <v>52</v>
      </c>
      <c r="G27" s="49" t="s">
        <v>52</v>
      </c>
      <c r="H27" s="32"/>
      <c r="I27" s="49" t="s">
        <v>52</v>
      </c>
      <c r="J27" s="32"/>
      <c r="K27" s="32"/>
    </row>
    <row r="28" spans="1:11" s="103" customFormat="1" ht="19.5" customHeight="1">
      <c r="A28" s="214" t="s">
        <v>164</v>
      </c>
      <c r="B28" s="214"/>
      <c r="C28" s="104"/>
      <c r="D28" s="104"/>
      <c r="E28" s="104"/>
      <c r="F28" s="104"/>
      <c r="G28" s="104"/>
      <c r="H28" s="104"/>
      <c r="I28" s="104"/>
      <c r="J28" s="104"/>
      <c r="K28" s="104"/>
    </row>
    <row r="29" ht="4.5" customHeight="1"/>
    <row r="30" ht="12.75" customHeight="1">
      <c r="A30" s="119" t="s">
        <v>190</v>
      </c>
    </row>
    <row r="31" ht="14.25">
      <c r="A31" s="119" t="s">
        <v>192</v>
      </c>
    </row>
    <row r="32" ht="12.75">
      <c r="A32" s="119" t="s">
        <v>193</v>
      </c>
    </row>
    <row r="33" ht="12.75">
      <c r="A33" s="119" t="s">
        <v>191</v>
      </c>
    </row>
  </sheetData>
  <mergeCells count="16">
    <mergeCell ref="E6:G6"/>
    <mergeCell ref="F7:G7"/>
    <mergeCell ref="K5:K8"/>
    <mergeCell ref="H6:H8"/>
    <mergeCell ref="I6:I8"/>
    <mergeCell ref="J5:J8"/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08" t="s">
        <v>97</v>
      </c>
      <c r="B1" s="208"/>
      <c r="C1" s="208"/>
      <c r="D1" s="208"/>
      <c r="E1" s="208"/>
      <c r="F1" s="208"/>
      <c r="G1" s="20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7" t="s">
        <v>68</v>
      </c>
      <c r="B4" s="187" t="s">
        <v>2</v>
      </c>
      <c r="C4" s="187" t="s">
        <v>3</v>
      </c>
      <c r="D4" s="211" t="s">
        <v>173</v>
      </c>
      <c r="E4" s="188" t="s">
        <v>95</v>
      </c>
      <c r="F4" s="188" t="s">
        <v>96</v>
      </c>
      <c r="G4" s="188" t="s">
        <v>45</v>
      </c>
    </row>
    <row r="5" spans="1:7" ht="19.5" customHeight="1">
      <c r="A5" s="187"/>
      <c r="B5" s="187"/>
      <c r="C5" s="187"/>
      <c r="D5" s="212"/>
      <c r="E5" s="188"/>
      <c r="F5" s="188"/>
      <c r="G5" s="188"/>
    </row>
    <row r="6" spans="1:7" ht="19.5" customHeight="1">
      <c r="A6" s="187"/>
      <c r="B6" s="187"/>
      <c r="C6" s="187"/>
      <c r="D6" s="213"/>
      <c r="E6" s="188"/>
      <c r="F6" s="188"/>
      <c r="G6" s="188"/>
    </row>
    <row r="7" spans="1:7" ht="7.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19" t="s">
        <v>164</v>
      </c>
      <c r="B13" s="220"/>
      <c r="C13" s="220"/>
      <c r="D13" s="220"/>
      <c r="E13" s="221"/>
      <c r="F13" s="37"/>
      <c r="G13" s="37"/>
    </row>
    <row r="15" ht="12.75">
      <c r="A15" s="114" t="s">
        <v>241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86" t="s">
        <v>195</v>
      </c>
      <c r="B1" s="186"/>
      <c r="C1" s="186"/>
      <c r="D1" s="186"/>
      <c r="E1" s="186"/>
      <c r="F1" s="186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173</v>
      </c>
      <c r="E4" s="21" t="s">
        <v>48</v>
      </c>
      <c r="F4" s="21" t="s">
        <v>47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19" t="s">
        <v>164</v>
      </c>
      <c r="B10" s="220"/>
      <c r="C10" s="220"/>
      <c r="D10" s="220"/>
      <c r="E10" s="221"/>
      <c r="F10" s="37"/>
    </row>
    <row r="12" ht="12.75">
      <c r="A12" s="119" t="s">
        <v>196</v>
      </c>
    </row>
    <row r="13" ht="12.75">
      <c r="A13" s="114" t="s">
        <v>197</v>
      </c>
    </row>
    <row r="15" ht="12.75">
      <c r="A15" s="114" t="s">
        <v>241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3">
      <selection activeCell="E23" sqref="E23:E2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09" t="s">
        <v>165</v>
      </c>
      <c r="B1" s="209"/>
      <c r="C1" s="209"/>
      <c r="D1" s="209"/>
      <c r="E1" s="209"/>
      <c r="F1" s="20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1" t="s">
        <v>68</v>
      </c>
      <c r="B4" s="21" t="s">
        <v>2</v>
      </c>
      <c r="C4" s="21" t="s">
        <v>3</v>
      </c>
      <c r="D4" s="21" t="s">
        <v>170</v>
      </c>
      <c r="E4" s="21" t="s">
        <v>46</v>
      </c>
      <c r="F4" s="21" t="s">
        <v>47</v>
      </c>
    </row>
    <row r="5" spans="1:6" s="111" customFormat="1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19" t="s">
        <v>164</v>
      </c>
      <c r="B10" s="220"/>
      <c r="C10" s="220"/>
      <c r="D10" s="220"/>
      <c r="E10" s="221"/>
      <c r="F10" s="37"/>
    </row>
    <row r="12" ht="12.75">
      <c r="A12" s="114" t="s">
        <v>242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0" t="s">
        <v>41</v>
      </c>
      <c r="B1" s="180"/>
      <c r="C1" s="180"/>
      <c r="D1" s="8"/>
      <c r="E1" s="8"/>
      <c r="F1" s="8"/>
      <c r="G1" s="8"/>
      <c r="H1" s="8"/>
      <c r="I1" s="8"/>
      <c r="J1" s="8"/>
    </row>
    <row r="2" spans="1:7" ht="19.5" customHeight="1">
      <c r="A2" s="180" t="s">
        <v>49</v>
      </c>
      <c r="B2" s="180"/>
      <c r="C2" s="18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0" t="s">
        <v>244</v>
      </c>
      <c r="B1" s="180"/>
      <c r="C1" s="180"/>
      <c r="D1" s="8"/>
      <c r="E1" s="8"/>
      <c r="F1" s="8"/>
      <c r="G1" s="8"/>
      <c r="H1" s="8"/>
      <c r="I1" s="8"/>
      <c r="J1" s="8"/>
    </row>
    <row r="2" spans="1:7" ht="19.5" customHeight="1">
      <c r="A2" s="180" t="s">
        <v>133</v>
      </c>
      <c r="B2" s="180"/>
      <c r="C2" s="180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1" t="s">
        <v>68</v>
      </c>
      <c r="B5" s="21" t="s">
        <v>0</v>
      </c>
      <c r="C5" s="21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13" customFormat="1" ht="12.75">
      <c r="A20" s="222" t="s">
        <v>245</v>
      </c>
      <c r="B20" s="223"/>
      <c r="C20" s="223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0" t="s">
        <v>70</v>
      </c>
      <c r="B1" s="180"/>
      <c r="C1" s="180"/>
      <c r="D1" s="180"/>
      <c r="E1" s="180"/>
      <c r="F1" s="180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6" t="s">
        <v>68</v>
      </c>
      <c r="B4" s="26" t="s">
        <v>2</v>
      </c>
      <c r="C4" s="26" t="s">
        <v>3</v>
      </c>
      <c r="D4" s="26" t="s">
        <v>170</v>
      </c>
      <c r="E4" s="26" t="s">
        <v>50</v>
      </c>
      <c r="F4" s="26" t="s">
        <v>8</v>
      </c>
    </row>
    <row r="5" spans="1:6" ht="7.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30"/>
      <c r="B7" s="30"/>
      <c r="C7" s="30"/>
      <c r="D7" s="30"/>
      <c r="E7" s="30"/>
      <c r="F7" s="30"/>
    </row>
    <row r="8" spans="1:6" ht="30" customHeight="1">
      <c r="A8" s="30"/>
      <c r="B8" s="30"/>
      <c r="C8" s="30"/>
      <c r="D8" s="30"/>
      <c r="E8" s="30"/>
      <c r="F8" s="30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32"/>
      <c r="B10" s="32"/>
      <c r="C10" s="32"/>
      <c r="D10" s="32"/>
      <c r="E10" s="32"/>
      <c r="F10" s="32"/>
    </row>
    <row r="11" spans="1:6" ht="19.5" customHeight="1">
      <c r="A11" s="210" t="s">
        <v>164</v>
      </c>
      <c r="B11" s="210"/>
      <c r="C11" s="210"/>
      <c r="D11" s="210"/>
      <c r="E11" s="210"/>
      <c r="F11" s="25"/>
    </row>
    <row r="13" ht="12.75">
      <c r="A13" s="114" t="s">
        <v>242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09" t="s">
        <v>89</v>
      </c>
      <c r="B1" s="209"/>
      <c r="C1" s="209"/>
      <c r="D1" s="209"/>
      <c r="E1" s="209"/>
      <c r="F1" s="209"/>
    </row>
    <row r="2" spans="1:6" ht="65.25" customHeight="1">
      <c r="A2" s="21" t="s">
        <v>68</v>
      </c>
      <c r="B2" s="21" t="s">
        <v>198</v>
      </c>
      <c r="C2" s="21" t="s">
        <v>76</v>
      </c>
      <c r="D2" s="22" t="s">
        <v>77</v>
      </c>
      <c r="E2" s="22" t="s">
        <v>78</v>
      </c>
      <c r="F2" s="22" t="s">
        <v>79</v>
      </c>
    </row>
    <row r="3" spans="1:6" ht="9" customHeight="1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</row>
    <row r="4" spans="1:6" s="63" customFormat="1" ht="47.25" customHeight="1">
      <c r="A4" s="231" t="s">
        <v>13</v>
      </c>
      <c r="B4" s="230" t="s">
        <v>80</v>
      </c>
      <c r="C4" s="224" t="s">
        <v>81</v>
      </c>
      <c r="D4" s="224" t="s">
        <v>82</v>
      </c>
      <c r="E4" s="227" t="s">
        <v>83</v>
      </c>
      <c r="F4" s="62" t="s">
        <v>84</v>
      </c>
    </row>
    <row r="5" spans="1:6" s="63" customFormat="1" ht="47.25" customHeight="1">
      <c r="A5" s="232"/>
      <c r="B5" s="230"/>
      <c r="C5" s="225"/>
      <c r="D5" s="225"/>
      <c r="E5" s="228"/>
      <c r="F5" s="64" t="s">
        <v>85</v>
      </c>
    </row>
    <row r="6" spans="1:7" s="63" customFormat="1" ht="47.25" customHeight="1">
      <c r="A6" s="233"/>
      <c r="B6" s="230"/>
      <c r="C6" s="226"/>
      <c r="D6" s="226"/>
      <c r="E6" s="229"/>
      <c r="F6" s="64" t="s">
        <v>86</v>
      </c>
      <c r="G6" s="63" t="s">
        <v>26</v>
      </c>
    </row>
    <row r="7" spans="1:6" s="63" customFormat="1" ht="47.25" customHeight="1">
      <c r="A7" s="231" t="s">
        <v>14</v>
      </c>
      <c r="B7" s="230" t="s">
        <v>87</v>
      </c>
      <c r="C7" s="224" t="s">
        <v>88</v>
      </c>
      <c r="D7" s="224" t="s">
        <v>82</v>
      </c>
      <c r="E7" s="227" t="s">
        <v>83</v>
      </c>
      <c r="F7" s="62" t="s">
        <v>84</v>
      </c>
    </row>
    <row r="8" spans="1:6" s="63" customFormat="1" ht="47.25" customHeight="1">
      <c r="A8" s="232"/>
      <c r="B8" s="230"/>
      <c r="C8" s="225"/>
      <c r="D8" s="225"/>
      <c r="E8" s="228"/>
      <c r="F8" s="64" t="s">
        <v>85</v>
      </c>
    </row>
    <row r="9" spans="1:6" s="63" customFormat="1" ht="47.25" customHeight="1">
      <c r="A9" s="233"/>
      <c r="B9" s="230"/>
      <c r="C9" s="226"/>
      <c r="D9" s="226"/>
      <c r="E9" s="229"/>
      <c r="F9" s="64" t="s">
        <v>86</v>
      </c>
    </row>
    <row r="10" spans="1:6" ht="20.25" customHeight="1">
      <c r="A10" s="34" t="s">
        <v>15</v>
      </c>
      <c r="B10" s="34"/>
      <c r="C10" s="25"/>
      <c r="D10" s="25"/>
      <c r="E10" s="25"/>
      <c r="F10" s="25"/>
    </row>
    <row r="11" spans="1:6" ht="20.25" customHeight="1">
      <c r="A11" s="34" t="s">
        <v>1</v>
      </c>
      <c r="B11" s="34"/>
      <c r="C11" s="25"/>
      <c r="D11" s="25"/>
      <c r="E11" s="25"/>
      <c r="F11" s="25"/>
    </row>
  </sheetData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0" t="s">
        <v>232</v>
      </c>
      <c r="B1" s="180"/>
      <c r="C1" s="180"/>
      <c r="D1" s="180"/>
      <c r="E1" s="180"/>
      <c r="F1" s="180"/>
      <c r="G1" s="180"/>
      <c r="H1" s="180"/>
      <c r="I1" s="180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102" t="s">
        <v>44</v>
      </c>
    </row>
    <row r="4" spans="1:9" s="80" customFormat="1" ht="35.25" customHeight="1">
      <c r="A4" s="176" t="s">
        <v>68</v>
      </c>
      <c r="B4" s="176" t="s">
        <v>0</v>
      </c>
      <c r="C4" s="234" t="s">
        <v>144</v>
      </c>
      <c r="D4" s="236" t="s">
        <v>134</v>
      </c>
      <c r="E4" s="236"/>
      <c r="F4" s="236"/>
      <c r="G4" s="236"/>
      <c r="H4" s="236"/>
      <c r="I4" s="236"/>
    </row>
    <row r="5" spans="1:9" s="80" customFormat="1" ht="23.25" customHeight="1">
      <c r="A5" s="176"/>
      <c r="B5" s="176"/>
      <c r="C5" s="235"/>
      <c r="D5" s="98">
        <v>2007</v>
      </c>
      <c r="E5" s="98">
        <v>2008</v>
      </c>
      <c r="F5" s="98">
        <v>2009</v>
      </c>
      <c r="G5" s="98">
        <v>2010</v>
      </c>
      <c r="H5" s="98">
        <v>2011</v>
      </c>
      <c r="I5" s="98">
        <v>2012</v>
      </c>
    </row>
    <row r="6" spans="1:9" s="97" customFormat="1" ht="8.25">
      <c r="A6" s="96">
        <v>1</v>
      </c>
      <c r="B6" s="96">
        <v>2</v>
      </c>
      <c r="C6" s="96">
        <v>3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</row>
    <row r="7" spans="1:9" s="80" customFormat="1" ht="22.5" customHeight="1">
      <c r="A7" s="74" t="s">
        <v>13</v>
      </c>
      <c r="B7" s="101" t="s">
        <v>201</v>
      </c>
      <c r="C7" s="100"/>
      <c r="D7" s="100"/>
      <c r="E7" s="100"/>
      <c r="F7" s="100"/>
      <c r="G7" s="100"/>
      <c r="H7" s="100"/>
      <c r="I7" s="100"/>
    </row>
    <row r="8" spans="1:9" s="75" customFormat="1" ht="15" customHeight="1">
      <c r="A8" s="90" t="s">
        <v>115</v>
      </c>
      <c r="B8" s="92" t="s">
        <v>224</v>
      </c>
      <c r="C8" s="70"/>
      <c r="D8" s="70"/>
      <c r="E8" s="70"/>
      <c r="F8" s="70"/>
      <c r="G8" s="70"/>
      <c r="H8" s="70"/>
      <c r="I8" s="70"/>
    </row>
    <row r="9" spans="1:9" s="75" customFormat="1" ht="15" customHeight="1">
      <c r="A9" s="95" t="s">
        <v>206</v>
      </c>
      <c r="B9" s="93" t="s">
        <v>135</v>
      </c>
      <c r="C9" s="70"/>
      <c r="D9" s="70"/>
      <c r="E9" s="70"/>
      <c r="F9" s="70"/>
      <c r="G9" s="70"/>
      <c r="H9" s="70"/>
      <c r="I9" s="70"/>
    </row>
    <row r="10" spans="1:9" s="75" customFormat="1" ht="15" customHeight="1">
      <c r="A10" s="95" t="s">
        <v>207</v>
      </c>
      <c r="B10" s="93" t="s">
        <v>136</v>
      </c>
      <c r="C10" s="70"/>
      <c r="D10" s="70"/>
      <c r="E10" s="70"/>
      <c r="F10" s="70"/>
      <c r="G10" s="70"/>
      <c r="H10" s="70"/>
      <c r="I10" s="70"/>
    </row>
    <row r="11" spans="1:9" s="75" customFormat="1" ht="15" customHeight="1">
      <c r="A11" s="95" t="s">
        <v>208</v>
      </c>
      <c r="B11" s="93" t="s">
        <v>137</v>
      </c>
      <c r="C11" s="70"/>
      <c r="D11" s="70"/>
      <c r="E11" s="70"/>
      <c r="F11" s="70"/>
      <c r="G11" s="70"/>
      <c r="H11" s="70"/>
      <c r="I11" s="70"/>
    </row>
    <row r="12" spans="1:9" s="75" customFormat="1" ht="15" customHeight="1">
      <c r="A12" s="90" t="s">
        <v>121</v>
      </c>
      <c r="B12" s="92" t="s">
        <v>225</v>
      </c>
      <c r="C12" s="70"/>
      <c r="D12" s="70"/>
      <c r="E12" s="70"/>
      <c r="F12" s="70"/>
      <c r="G12" s="70"/>
      <c r="H12" s="70"/>
      <c r="I12" s="70"/>
    </row>
    <row r="13" spans="1:9" s="75" customFormat="1" ht="15" customHeight="1">
      <c r="A13" s="95" t="s">
        <v>209</v>
      </c>
      <c r="B13" s="93" t="s">
        <v>138</v>
      </c>
      <c r="C13" s="70"/>
      <c r="D13" s="70"/>
      <c r="E13" s="70"/>
      <c r="F13" s="70"/>
      <c r="G13" s="70"/>
      <c r="H13" s="70"/>
      <c r="I13" s="70"/>
    </row>
    <row r="14" spans="1:9" s="75" customFormat="1" ht="15" customHeight="1">
      <c r="A14" s="95" t="s">
        <v>210</v>
      </c>
      <c r="B14" s="93" t="s">
        <v>139</v>
      </c>
      <c r="C14" s="70"/>
      <c r="D14" s="70"/>
      <c r="E14" s="70"/>
      <c r="F14" s="70"/>
      <c r="G14" s="70"/>
      <c r="H14" s="70"/>
      <c r="I14" s="70"/>
    </row>
    <row r="15" spans="1:9" s="75" customFormat="1" ht="15" customHeight="1">
      <c r="A15" s="95"/>
      <c r="B15" s="94" t="s">
        <v>140</v>
      </c>
      <c r="C15" s="70"/>
      <c r="D15" s="70"/>
      <c r="E15" s="70"/>
      <c r="F15" s="70"/>
      <c r="G15" s="70"/>
      <c r="H15" s="70"/>
      <c r="I15" s="70"/>
    </row>
    <row r="16" spans="1:9" s="75" customFormat="1" ht="15" customHeight="1">
      <c r="A16" s="95" t="s">
        <v>211</v>
      </c>
      <c r="B16" s="93" t="s">
        <v>110</v>
      </c>
      <c r="C16" s="70"/>
      <c r="D16" s="70"/>
      <c r="E16" s="70"/>
      <c r="F16" s="70"/>
      <c r="G16" s="70"/>
      <c r="H16" s="70"/>
      <c r="I16" s="70"/>
    </row>
    <row r="17" spans="1:9" s="75" customFormat="1" ht="15" customHeight="1">
      <c r="A17" s="90" t="s">
        <v>122</v>
      </c>
      <c r="B17" s="92" t="s">
        <v>141</v>
      </c>
      <c r="C17" s="92"/>
      <c r="D17" s="92"/>
      <c r="E17" s="92"/>
      <c r="F17" s="92"/>
      <c r="G17" s="92"/>
      <c r="H17" s="92"/>
      <c r="I17" s="92"/>
    </row>
    <row r="18" spans="1:9" s="75" customFormat="1" ht="15" customHeight="1">
      <c r="A18" s="95" t="s">
        <v>226</v>
      </c>
      <c r="B18" s="122" t="s">
        <v>228</v>
      </c>
      <c r="C18" s="122"/>
      <c r="D18" s="122"/>
      <c r="E18" s="122"/>
      <c r="F18" s="122"/>
      <c r="G18" s="122"/>
      <c r="H18" s="122"/>
      <c r="I18" s="122"/>
    </row>
    <row r="19" spans="1:9" s="75" customFormat="1" ht="15" customHeight="1">
      <c r="A19" s="95" t="s">
        <v>227</v>
      </c>
      <c r="B19" s="122" t="s">
        <v>229</v>
      </c>
      <c r="C19" s="122"/>
      <c r="D19" s="122"/>
      <c r="E19" s="122"/>
      <c r="F19" s="122"/>
      <c r="G19" s="122"/>
      <c r="H19" s="122"/>
      <c r="I19" s="122"/>
    </row>
    <row r="20" spans="1:9" s="80" customFormat="1" ht="22.5" customHeight="1">
      <c r="A20" s="74">
        <v>2</v>
      </c>
      <c r="B20" s="101" t="s">
        <v>222</v>
      </c>
      <c r="C20" s="100"/>
      <c r="D20" s="100"/>
      <c r="E20" s="100"/>
      <c r="F20" s="100"/>
      <c r="G20" s="100"/>
      <c r="H20" s="100"/>
      <c r="I20" s="100"/>
    </row>
    <row r="21" spans="1:9" s="80" customFormat="1" ht="15" customHeight="1">
      <c r="A21" s="74" t="s">
        <v>125</v>
      </c>
      <c r="B21" s="101" t="s">
        <v>221</v>
      </c>
      <c r="C21" s="100"/>
      <c r="D21" s="100"/>
      <c r="E21" s="100"/>
      <c r="F21" s="100"/>
      <c r="G21" s="100"/>
      <c r="H21" s="100"/>
      <c r="I21" s="100"/>
    </row>
    <row r="22" spans="1:9" s="75" customFormat="1" ht="15" customHeight="1">
      <c r="A22" s="95" t="s">
        <v>203</v>
      </c>
      <c r="B22" s="93" t="s">
        <v>214</v>
      </c>
      <c r="C22" s="70"/>
      <c r="D22" s="70"/>
      <c r="E22" s="70"/>
      <c r="F22" s="70"/>
      <c r="G22" s="70"/>
      <c r="H22" s="70"/>
      <c r="I22" s="70"/>
    </row>
    <row r="23" spans="1:9" s="75" customFormat="1" ht="15" customHeight="1">
      <c r="A23" s="95" t="s">
        <v>204</v>
      </c>
      <c r="B23" s="93" t="s">
        <v>216</v>
      </c>
      <c r="C23" s="70"/>
      <c r="D23" s="70"/>
      <c r="E23" s="70"/>
      <c r="F23" s="70"/>
      <c r="G23" s="70"/>
      <c r="H23" s="70"/>
      <c r="I23" s="70"/>
    </row>
    <row r="24" spans="1:9" s="75" customFormat="1" ht="15" customHeight="1">
      <c r="A24" s="95" t="s">
        <v>205</v>
      </c>
      <c r="B24" s="93" t="s">
        <v>215</v>
      </c>
      <c r="C24" s="70"/>
      <c r="D24" s="70"/>
      <c r="E24" s="70"/>
      <c r="F24" s="70"/>
      <c r="G24" s="70"/>
      <c r="H24" s="70"/>
      <c r="I24" s="70"/>
    </row>
    <row r="25" spans="1:9" s="75" customFormat="1" ht="15" customHeight="1">
      <c r="A25" s="90" t="s">
        <v>126</v>
      </c>
      <c r="B25" s="92" t="s">
        <v>213</v>
      </c>
      <c r="C25" s="70"/>
      <c r="D25" s="70"/>
      <c r="E25" s="70"/>
      <c r="F25" s="70"/>
      <c r="G25" s="70"/>
      <c r="H25" s="70"/>
      <c r="I25" s="70"/>
    </row>
    <row r="26" spans="1:9" s="121" customFormat="1" ht="14.25" customHeight="1">
      <c r="A26" s="90" t="s">
        <v>202</v>
      </c>
      <c r="B26" s="92" t="s">
        <v>212</v>
      </c>
      <c r="C26" s="120"/>
      <c r="D26" s="120"/>
      <c r="E26" s="120"/>
      <c r="F26" s="120"/>
      <c r="G26" s="120"/>
      <c r="H26" s="120"/>
      <c r="I26" s="120"/>
    </row>
    <row r="27" spans="1:9" s="80" customFormat="1" ht="22.5" customHeight="1">
      <c r="A27" s="74" t="s">
        <v>15</v>
      </c>
      <c r="B27" s="101" t="s">
        <v>142</v>
      </c>
      <c r="C27" s="100"/>
      <c r="D27" s="100"/>
      <c r="E27" s="100"/>
      <c r="F27" s="100"/>
      <c r="G27" s="100"/>
      <c r="H27" s="100"/>
      <c r="I27" s="100"/>
    </row>
    <row r="28" spans="1:9" s="113" customFormat="1" ht="22.5" customHeight="1">
      <c r="A28" s="74" t="s">
        <v>1</v>
      </c>
      <c r="B28" s="101" t="s">
        <v>166</v>
      </c>
      <c r="C28" s="112"/>
      <c r="D28" s="112"/>
      <c r="E28" s="112"/>
      <c r="F28" s="112"/>
      <c r="G28" s="112"/>
      <c r="H28" s="112"/>
      <c r="I28" s="112"/>
    </row>
    <row r="29" spans="1:9" s="113" customFormat="1" ht="22.5" customHeight="1">
      <c r="A29" s="74" t="s">
        <v>20</v>
      </c>
      <c r="B29" s="101" t="s">
        <v>167</v>
      </c>
      <c r="C29" s="112"/>
      <c r="D29" s="112"/>
      <c r="E29" s="112"/>
      <c r="F29" s="112"/>
      <c r="G29" s="112"/>
      <c r="H29" s="112"/>
      <c r="I29" s="112"/>
    </row>
    <row r="30" spans="1:9" s="80" customFormat="1" ht="22.5" customHeight="1">
      <c r="A30" s="74" t="s">
        <v>23</v>
      </c>
      <c r="B30" s="101" t="s">
        <v>143</v>
      </c>
      <c r="C30" s="100"/>
      <c r="D30" s="100"/>
      <c r="E30" s="100"/>
      <c r="F30" s="100"/>
      <c r="G30" s="100"/>
      <c r="H30" s="100"/>
      <c r="I30" s="100"/>
    </row>
    <row r="31" spans="1:9" s="75" customFormat="1" ht="15" customHeight="1">
      <c r="A31" s="90" t="s">
        <v>217</v>
      </c>
      <c r="B31" s="91" t="s">
        <v>223</v>
      </c>
      <c r="C31" s="70"/>
      <c r="D31" s="70"/>
      <c r="E31" s="70"/>
      <c r="F31" s="70"/>
      <c r="G31" s="70"/>
      <c r="H31" s="70"/>
      <c r="I31" s="70"/>
    </row>
    <row r="32" spans="1:9" s="75" customFormat="1" ht="28.5" customHeight="1">
      <c r="A32" s="90" t="s">
        <v>218</v>
      </c>
      <c r="B32" s="91" t="s">
        <v>243</v>
      </c>
      <c r="C32" s="70"/>
      <c r="D32" s="70"/>
      <c r="E32" s="70"/>
      <c r="F32" s="70"/>
      <c r="G32" s="70"/>
      <c r="H32" s="70"/>
      <c r="I32" s="70"/>
    </row>
    <row r="33" spans="1:9" s="75" customFormat="1" ht="15" customHeight="1">
      <c r="A33" s="90" t="s">
        <v>219</v>
      </c>
      <c r="B33" s="91" t="s">
        <v>230</v>
      </c>
      <c r="C33" s="70"/>
      <c r="D33" s="70"/>
      <c r="E33" s="70"/>
      <c r="F33" s="70"/>
      <c r="G33" s="70"/>
      <c r="H33" s="70"/>
      <c r="I33" s="70"/>
    </row>
    <row r="34" spans="1:9" s="75" customFormat="1" ht="25.5" customHeight="1">
      <c r="A34" s="90" t="s">
        <v>220</v>
      </c>
      <c r="B34" s="91" t="s">
        <v>231</v>
      </c>
      <c r="C34" s="70"/>
      <c r="D34" s="70"/>
      <c r="E34" s="70"/>
      <c r="F34" s="70"/>
      <c r="G34" s="70"/>
      <c r="H34" s="70"/>
      <c r="I34" s="70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H7" sqref="H7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0" t="s">
        <v>91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1"/>
      <c r="B3" s="71"/>
      <c r="C3" s="71"/>
      <c r="D3" s="71"/>
      <c r="E3" s="71"/>
      <c r="F3" s="71"/>
      <c r="H3" s="19"/>
      <c r="I3" s="19"/>
      <c r="J3" s="19"/>
      <c r="K3" s="19"/>
      <c r="L3" s="73" t="s">
        <v>61</v>
      </c>
    </row>
    <row r="4" spans="1:12" s="75" customFormat="1" ht="18.75" customHeight="1">
      <c r="A4" s="176" t="s">
        <v>2</v>
      </c>
      <c r="B4" s="176" t="s">
        <v>3</v>
      </c>
      <c r="C4" s="176" t="s">
        <v>170</v>
      </c>
      <c r="D4" s="176" t="s">
        <v>19</v>
      </c>
      <c r="E4" s="176" t="s">
        <v>239</v>
      </c>
      <c r="F4" s="176" t="s">
        <v>105</v>
      </c>
      <c r="G4" s="176"/>
      <c r="H4" s="176"/>
      <c r="I4" s="176"/>
      <c r="J4" s="176"/>
      <c r="K4" s="176"/>
      <c r="L4" s="176"/>
    </row>
    <row r="5" spans="1:12" s="75" customFormat="1" ht="20.25" customHeight="1">
      <c r="A5" s="176"/>
      <c r="B5" s="176"/>
      <c r="C5" s="176"/>
      <c r="D5" s="176"/>
      <c r="E5" s="176"/>
      <c r="F5" s="176" t="s">
        <v>39</v>
      </c>
      <c r="G5" s="176" t="s">
        <v>6</v>
      </c>
      <c r="H5" s="176"/>
      <c r="I5" s="176"/>
      <c r="J5" s="176"/>
      <c r="K5" s="176"/>
      <c r="L5" s="176" t="s">
        <v>42</v>
      </c>
    </row>
    <row r="6" spans="1:12" s="75" customFormat="1" ht="63.75">
      <c r="A6" s="176"/>
      <c r="B6" s="176"/>
      <c r="C6" s="176"/>
      <c r="D6" s="176"/>
      <c r="E6" s="176"/>
      <c r="F6" s="176"/>
      <c r="G6" s="98" t="s">
        <v>132</v>
      </c>
      <c r="H6" s="98" t="s">
        <v>240</v>
      </c>
      <c r="I6" s="98" t="s">
        <v>129</v>
      </c>
      <c r="J6" s="98" t="s">
        <v>172</v>
      </c>
      <c r="K6" s="98" t="s">
        <v>131</v>
      </c>
      <c r="L6" s="176"/>
    </row>
    <row r="7" spans="1:12" s="75" customFormat="1" ht="6" customHeight="1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</row>
    <row r="8" spans="1:12" s="75" customFormat="1" ht="12.7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2" s="75" customFormat="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s="75" customFormat="1" ht="12.7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</row>
    <row r="11" spans="1:12" s="75" customFormat="1" ht="12.75">
      <c r="A11" s="78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</row>
    <row r="12" spans="1:12" s="75" customFormat="1" ht="12.75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1:12" s="75" customFormat="1" ht="12.75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1:12" s="75" customFormat="1" ht="12.75">
      <c r="A14" s="78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1:12" s="75" customFormat="1" ht="12.7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1:12" s="75" customFormat="1" ht="12.75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s="75" customFormat="1" ht="12.75">
      <c r="A17" s="78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1:12" s="75" customFormat="1" ht="12.75">
      <c r="A18" s="78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s="75" customFormat="1" ht="12.75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</row>
    <row r="20" spans="1:12" s="80" customFormat="1" ht="24.75" customHeight="1">
      <c r="A20" s="177" t="s">
        <v>130</v>
      </c>
      <c r="B20" s="178"/>
      <c r="C20" s="178"/>
      <c r="D20" s="179"/>
      <c r="E20" s="74"/>
      <c r="F20" s="74"/>
      <c r="G20" s="74"/>
      <c r="H20" s="74"/>
      <c r="I20" s="74"/>
      <c r="J20" s="74"/>
      <c r="K20" s="74"/>
      <c r="L20" s="74"/>
    </row>
    <row r="22" ht="12.75">
      <c r="A22" s="114" t="s">
        <v>238</v>
      </c>
    </row>
  </sheetData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K3" sqref="K3:M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8.25390625" style="2" customWidth="1"/>
    <col min="6" max="6" width="12.875" style="2" customWidth="1"/>
    <col min="7" max="7" width="12.375" style="2" customWidth="1"/>
    <col min="8" max="8" width="13.00390625" style="2" customWidth="1"/>
    <col min="9" max="9" width="10.125" style="2" customWidth="1"/>
    <col min="10" max="10" width="13.125" style="2" customWidth="1"/>
    <col min="11" max="11" width="13.375" style="2" customWidth="1"/>
    <col min="12" max="12" width="12.125" style="2" customWidth="1"/>
    <col min="13" max="13" width="13.125" style="2" customWidth="1"/>
    <col min="14" max="16384" width="9.125" style="2" customWidth="1"/>
  </cols>
  <sheetData>
    <row r="1" spans="11:12" ht="12.75">
      <c r="K1" s="182" t="s">
        <v>290</v>
      </c>
      <c r="L1" s="182"/>
    </row>
    <row r="2" spans="11:13" ht="12.75">
      <c r="K2" s="183" t="s">
        <v>286</v>
      </c>
      <c r="L2" s="183"/>
      <c r="M2" s="183"/>
    </row>
    <row r="3" spans="11:13" ht="12.75">
      <c r="K3" s="184" t="s">
        <v>291</v>
      </c>
      <c r="L3" s="184"/>
      <c r="M3" s="184"/>
    </row>
    <row r="4" spans="1:13" ht="18">
      <c r="A4" s="186" t="s">
        <v>100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</row>
    <row r="5" spans="1:13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s="67" customFormat="1" ht="19.5" customHeight="1">
      <c r="A6" s="187" t="s">
        <v>68</v>
      </c>
      <c r="B6" s="187" t="s">
        <v>2</v>
      </c>
      <c r="C6" s="187" t="s">
        <v>43</v>
      </c>
      <c r="D6" s="187" t="s">
        <v>173</v>
      </c>
      <c r="E6" s="188" t="s">
        <v>154</v>
      </c>
      <c r="F6" s="188" t="s">
        <v>168</v>
      </c>
      <c r="G6" s="193" t="s">
        <v>99</v>
      </c>
      <c r="H6" s="194"/>
      <c r="I6" s="194"/>
      <c r="J6" s="194"/>
      <c r="K6" s="194"/>
      <c r="L6" s="195"/>
      <c r="M6" s="189" t="s">
        <v>174</v>
      </c>
    </row>
    <row r="7" spans="1:13" s="67" customFormat="1" ht="19.5" customHeight="1">
      <c r="A7" s="187"/>
      <c r="B7" s="187"/>
      <c r="C7" s="187"/>
      <c r="D7" s="187"/>
      <c r="E7" s="188"/>
      <c r="F7" s="188"/>
      <c r="G7" s="188" t="s">
        <v>233</v>
      </c>
      <c r="H7" s="193" t="s">
        <v>235</v>
      </c>
      <c r="I7" s="196"/>
      <c r="J7" s="196"/>
      <c r="K7" s="196"/>
      <c r="L7" s="197"/>
      <c r="M7" s="190"/>
    </row>
    <row r="8" spans="1:13" s="67" customFormat="1" ht="29.25" customHeight="1">
      <c r="A8" s="187"/>
      <c r="B8" s="187"/>
      <c r="C8" s="187"/>
      <c r="D8" s="187"/>
      <c r="E8" s="188"/>
      <c r="F8" s="188"/>
      <c r="G8" s="188"/>
      <c r="H8" s="188" t="s">
        <v>175</v>
      </c>
      <c r="I8" s="188" t="s">
        <v>152</v>
      </c>
      <c r="J8" s="188" t="s">
        <v>153</v>
      </c>
      <c r="K8" s="118" t="s">
        <v>62</v>
      </c>
      <c r="L8" s="118" t="s">
        <v>66</v>
      </c>
      <c r="M8" s="190"/>
    </row>
    <row r="9" spans="1:13" s="67" customFormat="1" ht="19.5" customHeight="1">
      <c r="A9" s="187"/>
      <c r="B9" s="187"/>
      <c r="C9" s="187"/>
      <c r="D9" s="187"/>
      <c r="E9" s="188"/>
      <c r="F9" s="188"/>
      <c r="G9" s="188"/>
      <c r="H9" s="188"/>
      <c r="I9" s="188"/>
      <c r="J9" s="188"/>
      <c r="K9" s="136"/>
      <c r="L9" s="136"/>
      <c r="M9" s="190"/>
    </row>
    <row r="10" spans="1:13" s="67" customFormat="1" ht="19.5" customHeight="1">
      <c r="A10" s="187"/>
      <c r="B10" s="187"/>
      <c r="C10" s="187"/>
      <c r="D10" s="187"/>
      <c r="E10" s="188"/>
      <c r="F10" s="188"/>
      <c r="G10" s="188"/>
      <c r="H10" s="188"/>
      <c r="I10" s="188"/>
      <c r="J10" s="188"/>
      <c r="K10" s="135"/>
      <c r="L10" s="135"/>
      <c r="M10" s="191"/>
    </row>
    <row r="11" spans="1:13" ht="7.5" customHeight="1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11</v>
      </c>
      <c r="K11" s="24">
        <v>12</v>
      </c>
      <c r="L11" s="24">
        <v>13</v>
      </c>
      <c r="M11" s="24">
        <v>14</v>
      </c>
    </row>
    <row r="12" spans="1:13" ht="40.5" customHeight="1">
      <c r="A12" s="150">
        <v>1</v>
      </c>
      <c r="B12" s="123" t="s">
        <v>248</v>
      </c>
      <c r="C12" s="123" t="s">
        <v>249</v>
      </c>
      <c r="D12" s="123" t="s">
        <v>250</v>
      </c>
      <c r="E12" s="127" t="s">
        <v>251</v>
      </c>
      <c r="F12" s="137">
        <v>507345</v>
      </c>
      <c r="G12" s="137">
        <v>374164</v>
      </c>
      <c r="H12" s="137">
        <v>374164</v>
      </c>
      <c r="I12" s="137">
        <v>0</v>
      </c>
      <c r="J12" s="137">
        <v>0</v>
      </c>
      <c r="K12" s="137">
        <v>0</v>
      </c>
      <c r="L12" s="137">
        <v>0</v>
      </c>
      <c r="M12" s="133" t="s">
        <v>281</v>
      </c>
    </row>
    <row r="13" spans="1:13" ht="38.25">
      <c r="A13" s="46">
        <v>2</v>
      </c>
      <c r="B13" s="123" t="s">
        <v>248</v>
      </c>
      <c r="C13" s="123" t="s">
        <v>249</v>
      </c>
      <c r="D13" s="123" t="s">
        <v>250</v>
      </c>
      <c r="E13" s="127" t="s">
        <v>252</v>
      </c>
      <c r="F13" s="126">
        <v>1500000</v>
      </c>
      <c r="G13" s="126">
        <v>390000</v>
      </c>
      <c r="H13" s="126">
        <v>390000</v>
      </c>
      <c r="I13" s="126">
        <v>0</v>
      </c>
      <c r="J13" s="126">
        <v>0</v>
      </c>
      <c r="K13" s="126">
        <v>555000</v>
      </c>
      <c r="L13" s="126">
        <v>555000</v>
      </c>
      <c r="M13" s="133" t="s">
        <v>281</v>
      </c>
    </row>
    <row r="14" spans="1:13" s="141" customFormat="1" ht="12.75">
      <c r="A14" s="128"/>
      <c r="B14" s="139" t="s">
        <v>248</v>
      </c>
      <c r="C14" s="139" t="s">
        <v>249</v>
      </c>
      <c r="D14" s="139" t="s">
        <v>250</v>
      </c>
      <c r="E14" s="130" t="s">
        <v>274</v>
      </c>
      <c r="F14" s="131">
        <f>SUM(F12:F13)</f>
        <v>2007345</v>
      </c>
      <c r="G14" s="131">
        <f aca="true" t="shared" si="0" ref="G14:L14">SUM(G12:G13)</f>
        <v>764164</v>
      </c>
      <c r="H14" s="131">
        <f t="shared" si="0"/>
        <v>764164</v>
      </c>
      <c r="I14" s="131">
        <f t="shared" si="0"/>
        <v>0</v>
      </c>
      <c r="J14" s="131">
        <f t="shared" si="0"/>
        <v>0</v>
      </c>
      <c r="K14" s="131">
        <f t="shared" si="0"/>
        <v>555000</v>
      </c>
      <c r="L14" s="131">
        <f t="shared" si="0"/>
        <v>555000</v>
      </c>
      <c r="M14" s="140"/>
    </row>
    <row r="15" spans="1:13" ht="38.25">
      <c r="A15" s="46">
        <v>3</v>
      </c>
      <c r="B15" s="138" t="s">
        <v>253</v>
      </c>
      <c r="C15" s="138" t="s">
        <v>254</v>
      </c>
      <c r="D15" s="138" t="s">
        <v>250</v>
      </c>
      <c r="E15" s="127" t="s">
        <v>255</v>
      </c>
      <c r="F15" s="126">
        <v>56678</v>
      </c>
      <c r="G15" s="126">
        <v>16679</v>
      </c>
      <c r="H15" s="126">
        <v>16678</v>
      </c>
      <c r="I15" s="126">
        <v>0</v>
      </c>
      <c r="J15" s="126">
        <v>0</v>
      </c>
      <c r="K15" s="126">
        <v>0</v>
      </c>
      <c r="L15" s="126">
        <v>0</v>
      </c>
      <c r="M15" s="133" t="s">
        <v>281</v>
      </c>
    </row>
    <row r="16" spans="1:13" ht="38.25">
      <c r="A16" s="46">
        <v>4</v>
      </c>
      <c r="B16" s="138" t="s">
        <v>253</v>
      </c>
      <c r="C16" s="138" t="s">
        <v>254</v>
      </c>
      <c r="D16" s="138" t="s">
        <v>250</v>
      </c>
      <c r="E16" s="127" t="s">
        <v>256</v>
      </c>
      <c r="F16" s="126">
        <v>164220</v>
      </c>
      <c r="G16" s="126">
        <v>101220</v>
      </c>
      <c r="H16" s="126">
        <v>101220</v>
      </c>
      <c r="I16" s="126">
        <v>0</v>
      </c>
      <c r="J16" s="126">
        <v>0</v>
      </c>
      <c r="K16" s="126">
        <v>0</v>
      </c>
      <c r="L16" s="126">
        <v>0</v>
      </c>
      <c r="M16" s="133" t="s">
        <v>281</v>
      </c>
    </row>
    <row r="17" spans="1:13" s="141" customFormat="1" ht="12.75">
      <c r="A17" s="128"/>
      <c r="B17" s="142" t="s">
        <v>253</v>
      </c>
      <c r="C17" s="142" t="s">
        <v>254</v>
      </c>
      <c r="D17" s="142" t="s">
        <v>250</v>
      </c>
      <c r="E17" s="130" t="s">
        <v>274</v>
      </c>
      <c r="F17" s="131">
        <f>SUM(F15:F16)</f>
        <v>220898</v>
      </c>
      <c r="G17" s="131">
        <f aca="true" t="shared" si="1" ref="G17:L17">SUM(G15:G16)</f>
        <v>117899</v>
      </c>
      <c r="H17" s="131">
        <f t="shared" si="1"/>
        <v>117898</v>
      </c>
      <c r="I17" s="131">
        <f t="shared" si="1"/>
        <v>0</v>
      </c>
      <c r="J17" s="131">
        <f t="shared" si="1"/>
        <v>0</v>
      </c>
      <c r="K17" s="131">
        <f t="shared" si="1"/>
        <v>0</v>
      </c>
      <c r="L17" s="131">
        <f t="shared" si="1"/>
        <v>0</v>
      </c>
      <c r="M17" s="140"/>
    </row>
    <row r="18" spans="1:13" s="148" customFormat="1" ht="38.25">
      <c r="A18" s="143">
        <v>5</v>
      </c>
      <c r="B18" s="144" t="s">
        <v>258</v>
      </c>
      <c r="C18" s="144" t="s">
        <v>259</v>
      </c>
      <c r="D18" s="144" t="s">
        <v>250</v>
      </c>
      <c r="E18" s="145" t="s">
        <v>260</v>
      </c>
      <c r="F18" s="146">
        <v>61000</v>
      </c>
      <c r="G18" s="146">
        <v>35000</v>
      </c>
      <c r="H18" s="146">
        <v>35000</v>
      </c>
      <c r="I18" s="146">
        <v>0</v>
      </c>
      <c r="J18" s="146">
        <v>0</v>
      </c>
      <c r="K18" s="146">
        <v>0</v>
      </c>
      <c r="L18" s="146">
        <v>0</v>
      </c>
      <c r="M18" s="147" t="s">
        <v>281</v>
      </c>
    </row>
    <row r="19" spans="1:13" s="148" customFormat="1" ht="38.25">
      <c r="A19" s="143">
        <v>6</v>
      </c>
      <c r="B19" s="144" t="s">
        <v>262</v>
      </c>
      <c r="C19" s="144" t="s">
        <v>263</v>
      </c>
      <c r="D19" s="144" t="s">
        <v>250</v>
      </c>
      <c r="E19" s="145" t="s">
        <v>264</v>
      </c>
      <c r="F19" s="146">
        <v>569119</v>
      </c>
      <c r="G19" s="146">
        <v>335011</v>
      </c>
      <c r="H19" s="146">
        <v>140294</v>
      </c>
      <c r="I19" s="146">
        <v>194717</v>
      </c>
      <c r="J19" s="146">
        <v>0</v>
      </c>
      <c r="K19" s="146">
        <v>0</v>
      </c>
      <c r="L19" s="146">
        <v>0</v>
      </c>
      <c r="M19" s="147" t="s">
        <v>281</v>
      </c>
    </row>
    <row r="20" spans="1:13" ht="63.75">
      <c r="A20" s="46">
        <v>7</v>
      </c>
      <c r="B20" s="124" t="s">
        <v>265</v>
      </c>
      <c r="C20" s="124" t="s">
        <v>266</v>
      </c>
      <c r="D20" s="124" t="s">
        <v>250</v>
      </c>
      <c r="E20" s="127" t="s">
        <v>267</v>
      </c>
      <c r="F20" s="126">
        <v>1650000</v>
      </c>
      <c r="G20" s="126">
        <v>779896</v>
      </c>
      <c r="H20" s="126">
        <v>779896</v>
      </c>
      <c r="I20" s="126">
        <v>0</v>
      </c>
      <c r="J20" s="126">
        <v>0</v>
      </c>
      <c r="K20" s="126">
        <v>0</v>
      </c>
      <c r="L20" s="126">
        <v>0</v>
      </c>
      <c r="M20" s="133" t="s">
        <v>281</v>
      </c>
    </row>
    <row r="21" spans="1:13" ht="76.5">
      <c r="A21" s="46">
        <v>8</v>
      </c>
      <c r="B21" s="124" t="s">
        <v>265</v>
      </c>
      <c r="C21" s="124" t="s">
        <v>266</v>
      </c>
      <c r="D21" s="124" t="s">
        <v>250</v>
      </c>
      <c r="E21" s="127" t="s">
        <v>283</v>
      </c>
      <c r="F21" s="126">
        <v>5342296</v>
      </c>
      <c r="G21" s="126">
        <v>0</v>
      </c>
      <c r="H21" s="126">
        <v>0</v>
      </c>
      <c r="I21" s="126">
        <v>0</v>
      </c>
      <c r="J21" s="126">
        <v>0</v>
      </c>
      <c r="K21" s="126">
        <v>801345</v>
      </c>
      <c r="L21" s="126">
        <v>0</v>
      </c>
      <c r="M21" s="133" t="s">
        <v>281</v>
      </c>
    </row>
    <row r="22" spans="1:13" ht="76.5">
      <c r="A22" s="46">
        <v>9</v>
      </c>
      <c r="B22" s="124" t="s">
        <v>265</v>
      </c>
      <c r="C22" s="124" t="s">
        <v>266</v>
      </c>
      <c r="D22" s="124" t="s">
        <v>250</v>
      </c>
      <c r="E22" s="127" t="s">
        <v>284</v>
      </c>
      <c r="F22" s="126">
        <v>3155333</v>
      </c>
      <c r="G22" s="126">
        <v>0</v>
      </c>
      <c r="H22" s="126">
        <v>0</v>
      </c>
      <c r="I22" s="126">
        <v>0</v>
      </c>
      <c r="J22" s="126">
        <v>0</v>
      </c>
      <c r="K22" s="126">
        <v>473300</v>
      </c>
      <c r="L22" s="126">
        <v>0</v>
      </c>
      <c r="M22" s="133" t="s">
        <v>281</v>
      </c>
    </row>
    <row r="23" spans="1:13" ht="76.5">
      <c r="A23" s="46">
        <v>10</v>
      </c>
      <c r="B23" s="124" t="s">
        <v>265</v>
      </c>
      <c r="C23" s="124" t="s">
        <v>266</v>
      </c>
      <c r="D23" s="124" t="s">
        <v>250</v>
      </c>
      <c r="E23" s="127" t="s">
        <v>285</v>
      </c>
      <c r="F23" s="126">
        <v>2709390</v>
      </c>
      <c r="G23" s="126">
        <v>0</v>
      </c>
      <c r="H23" s="126">
        <v>0</v>
      </c>
      <c r="I23" s="126">
        <v>0</v>
      </c>
      <c r="J23" s="126">
        <v>0</v>
      </c>
      <c r="K23" s="126">
        <v>406409</v>
      </c>
      <c r="L23" s="126">
        <v>0</v>
      </c>
      <c r="M23" s="133" t="s">
        <v>281</v>
      </c>
    </row>
    <row r="24" spans="1:13" ht="38.25">
      <c r="A24" s="46">
        <v>11</v>
      </c>
      <c r="B24" s="124" t="s">
        <v>265</v>
      </c>
      <c r="C24" s="124" t="s">
        <v>268</v>
      </c>
      <c r="D24" s="124" t="s">
        <v>250</v>
      </c>
      <c r="E24" s="127" t="s">
        <v>270</v>
      </c>
      <c r="F24" s="126">
        <v>185000</v>
      </c>
      <c r="G24" s="126">
        <v>140000</v>
      </c>
      <c r="H24" s="126">
        <v>140000</v>
      </c>
      <c r="I24" s="126">
        <v>0</v>
      </c>
      <c r="J24" s="126">
        <v>0</v>
      </c>
      <c r="K24" s="126">
        <v>0</v>
      </c>
      <c r="L24" s="126">
        <v>0</v>
      </c>
      <c r="M24" s="133" t="s">
        <v>281</v>
      </c>
    </row>
    <row r="25" spans="1:13" ht="38.25">
      <c r="A25" s="46">
        <v>12</v>
      </c>
      <c r="B25" s="124" t="s">
        <v>271</v>
      </c>
      <c r="C25" s="124" t="s">
        <v>272</v>
      </c>
      <c r="D25" s="124" t="s">
        <v>250</v>
      </c>
      <c r="E25" s="127" t="s">
        <v>273</v>
      </c>
      <c r="F25" s="126">
        <v>7500000</v>
      </c>
      <c r="G25" s="126">
        <v>500000</v>
      </c>
      <c r="H25" s="126">
        <v>500000</v>
      </c>
      <c r="I25" s="126">
        <v>0</v>
      </c>
      <c r="J25" s="126">
        <v>0</v>
      </c>
      <c r="K25" s="126">
        <v>3450000</v>
      </c>
      <c r="L25" s="126">
        <v>3450000</v>
      </c>
      <c r="M25" s="133" t="s">
        <v>281</v>
      </c>
    </row>
    <row r="26" spans="1:13" ht="51">
      <c r="A26" s="151">
        <v>13</v>
      </c>
      <c r="B26" s="124" t="s">
        <v>271</v>
      </c>
      <c r="C26" s="124" t="s">
        <v>272</v>
      </c>
      <c r="D26" s="124" t="s">
        <v>250</v>
      </c>
      <c r="E26" s="152" t="s">
        <v>282</v>
      </c>
      <c r="F26" s="153">
        <v>61232</v>
      </c>
      <c r="G26" s="153">
        <v>61232</v>
      </c>
      <c r="H26" s="153">
        <v>61232</v>
      </c>
      <c r="I26" s="153">
        <v>0</v>
      </c>
      <c r="J26" s="153">
        <v>0</v>
      </c>
      <c r="K26" s="153">
        <v>0</v>
      </c>
      <c r="L26" s="153">
        <v>0</v>
      </c>
      <c r="M26" s="133" t="s">
        <v>281</v>
      </c>
    </row>
    <row r="27" spans="1:13" ht="12.75">
      <c r="A27" s="192" t="s">
        <v>164</v>
      </c>
      <c r="B27" s="192"/>
      <c r="C27" s="192"/>
      <c r="D27" s="192"/>
      <c r="E27" s="192"/>
      <c r="F27" s="132">
        <f aca="true" t="shared" si="2" ref="F27:L27">SUM(F12:F26)-F14-F17</f>
        <v>23461613</v>
      </c>
      <c r="G27" s="132">
        <f t="shared" si="2"/>
        <v>2733202</v>
      </c>
      <c r="H27" s="132">
        <f t="shared" si="2"/>
        <v>2538484</v>
      </c>
      <c r="I27" s="132">
        <f t="shared" si="2"/>
        <v>194717</v>
      </c>
      <c r="J27" s="132">
        <f t="shared" si="2"/>
        <v>0</v>
      </c>
      <c r="K27" s="132">
        <f t="shared" si="2"/>
        <v>5686054</v>
      </c>
      <c r="L27" s="132">
        <f t="shared" si="2"/>
        <v>4005000</v>
      </c>
      <c r="M27" s="105" t="s">
        <v>52</v>
      </c>
    </row>
    <row r="30" spans="10:12" ht="15.75">
      <c r="J30" s="185" t="s">
        <v>287</v>
      </c>
      <c r="K30" s="185"/>
      <c r="L30" s="185"/>
    </row>
    <row r="31" ht="21" customHeight="1">
      <c r="K31" s="167"/>
    </row>
    <row r="32" spans="10:12" ht="12.75">
      <c r="J32" s="181" t="s">
        <v>288</v>
      </c>
      <c r="K32" s="181"/>
      <c r="L32" s="181"/>
    </row>
  </sheetData>
  <mergeCells count="20">
    <mergeCell ref="G7:G10"/>
    <mergeCell ref="F6:F10"/>
    <mergeCell ref="M6:M10"/>
    <mergeCell ref="A27:E27"/>
    <mergeCell ref="H8:H10"/>
    <mergeCell ref="I8:I10"/>
    <mergeCell ref="J8:J10"/>
    <mergeCell ref="D6:D10"/>
    <mergeCell ref="G6:L6"/>
    <mergeCell ref="H7:L7"/>
    <mergeCell ref="J32:L32"/>
    <mergeCell ref="K1:L1"/>
    <mergeCell ref="K2:M2"/>
    <mergeCell ref="K3:M3"/>
    <mergeCell ref="J30:L30"/>
    <mergeCell ref="A4:M4"/>
    <mergeCell ref="A6:A10"/>
    <mergeCell ref="B6:B10"/>
    <mergeCell ref="C6:C10"/>
    <mergeCell ref="E6:E10"/>
  </mergeCells>
  <printOptions horizontalCentered="1"/>
  <pageMargins left="0.1968503937007874" right="0.15748031496062992" top="0.7" bottom="0.28" header="0.21" footer="0.19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8">
      <selection activeCell="J3" sqref="J3:L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7.375" style="2" customWidth="1"/>
    <col min="6" max="6" width="13.25390625" style="2" customWidth="1"/>
    <col min="7" max="8" width="12.75390625" style="2" customWidth="1"/>
    <col min="9" max="9" width="10.125" style="2" customWidth="1"/>
    <col min="10" max="10" width="13.125" style="2" customWidth="1"/>
    <col min="11" max="11" width="17.00390625" style="2" customWidth="1"/>
    <col min="12" max="12" width="16.75390625" style="2" customWidth="1"/>
    <col min="13" max="16384" width="9.125" style="2" customWidth="1"/>
  </cols>
  <sheetData>
    <row r="1" spans="10:11" ht="12.75">
      <c r="J1" s="182" t="s">
        <v>289</v>
      </c>
      <c r="K1" s="182"/>
    </row>
    <row r="2" spans="10:12" ht="12.75">
      <c r="J2" s="183" t="s">
        <v>286</v>
      </c>
      <c r="K2" s="183"/>
      <c r="L2" s="183"/>
    </row>
    <row r="3" spans="10:12" ht="12.75">
      <c r="J3" s="184" t="s">
        <v>291</v>
      </c>
      <c r="K3" s="184"/>
      <c r="L3" s="184"/>
    </row>
    <row r="4" spans="1:12" ht="18">
      <c r="A4" s="186" t="s">
        <v>98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2"/>
    </row>
    <row r="6" spans="1:11" s="67" customFormat="1" ht="19.5" customHeight="1">
      <c r="A6" s="187" t="s">
        <v>68</v>
      </c>
      <c r="B6" s="187" t="s">
        <v>2</v>
      </c>
      <c r="C6" s="187" t="s">
        <v>43</v>
      </c>
      <c r="D6" s="187" t="s">
        <v>173</v>
      </c>
      <c r="E6" s="188" t="s">
        <v>176</v>
      </c>
      <c r="F6" s="188" t="s">
        <v>168</v>
      </c>
      <c r="G6" s="193" t="s">
        <v>99</v>
      </c>
      <c r="H6" s="194"/>
      <c r="I6" s="194"/>
      <c r="J6" s="195"/>
      <c r="K6" s="189" t="s">
        <v>174</v>
      </c>
    </row>
    <row r="7" spans="1:11" s="67" customFormat="1" ht="19.5" customHeight="1">
      <c r="A7" s="187"/>
      <c r="B7" s="187"/>
      <c r="C7" s="187"/>
      <c r="D7" s="187"/>
      <c r="E7" s="188"/>
      <c r="F7" s="188"/>
      <c r="G7" s="188" t="s">
        <v>234</v>
      </c>
      <c r="H7" s="193" t="s">
        <v>235</v>
      </c>
      <c r="I7" s="194"/>
      <c r="J7" s="195"/>
      <c r="K7" s="165"/>
    </row>
    <row r="8" spans="1:11" s="67" customFormat="1" ht="29.25" customHeight="1">
      <c r="A8" s="187"/>
      <c r="B8" s="187"/>
      <c r="C8" s="187"/>
      <c r="D8" s="187"/>
      <c r="E8" s="188"/>
      <c r="F8" s="188"/>
      <c r="G8" s="188"/>
      <c r="H8" s="188" t="s">
        <v>175</v>
      </c>
      <c r="I8" s="188" t="s">
        <v>152</v>
      </c>
      <c r="J8" s="188" t="s">
        <v>153</v>
      </c>
      <c r="K8" s="165"/>
    </row>
    <row r="9" spans="1:11" s="67" customFormat="1" ht="19.5" customHeight="1">
      <c r="A9" s="187"/>
      <c r="B9" s="187"/>
      <c r="C9" s="187"/>
      <c r="D9" s="187"/>
      <c r="E9" s="188"/>
      <c r="F9" s="188"/>
      <c r="G9" s="188"/>
      <c r="H9" s="188"/>
      <c r="I9" s="188"/>
      <c r="J9" s="188"/>
      <c r="K9" s="165"/>
    </row>
    <row r="10" spans="1:11" s="67" customFormat="1" ht="24.75" customHeight="1">
      <c r="A10" s="187"/>
      <c r="B10" s="187"/>
      <c r="C10" s="187"/>
      <c r="D10" s="187"/>
      <c r="E10" s="188"/>
      <c r="F10" s="188"/>
      <c r="G10" s="188"/>
      <c r="H10" s="188"/>
      <c r="I10" s="188"/>
      <c r="J10" s="188"/>
      <c r="K10" s="166"/>
    </row>
    <row r="11" spans="1:11" ht="7.5" customHeight="1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11</v>
      </c>
      <c r="K11" s="24">
        <v>12</v>
      </c>
    </row>
    <row r="12" spans="1:11" ht="39" customHeight="1">
      <c r="A12" s="45" t="s">
        <v>13</v>
      </c>
      <c r="B12" s="123" t="s">
        <v>248</v>
      </c>
      <c r="C12" s="123" t="s">
        <v>249</v>
      </c>
      <c r="D12" s="123" t="s">
        <v>250</v>
      </c>
      <c r="E12" s="117" t="s">
        <v>251</v>
      </c>
      <c r="F12" s="125">
        <v>507345</v>
      </c>
      <c r="G12" s="125">
        <v>374164</v>
      </c>
      <c r="H12" s="125">
        <v>374164</v>
      </c>
      <c r="I12" s="28">
        <v>0</v>
      </c>
      <c r="J12" s="125">
        <v>0</v>
      </c>
      <c r="K12" s="133" t="s">
        <v>281</v>
      </c>
    </row>
    <row r="13" spans="1:11" ht="36.75" customHeight="1">
      <c r="A13" s="46" t="s">
        <v>14</v>
      </c>
      <c r="B13" s="123" t="s">
        <v>248</v>
      </c>
      <c r="C13" s="123" t="s">
        <v>249</v>
      </c>
      <c r="D13" s="123" t="s">
        <v>250</v>
      </c>
      <c r="E13" s="127" t="s">
        <v>252</v>
      </c>
      <c r="F13" s="126">
        <v>1500000</v>
      </c>
      <c r="G13" s="126">
        <v>390000</v>
      </c>
      <c r="H13" s="126">
        <v>390000</v>
      </c>
      <c r="I13" s="30">
        <v>0</v>
      </c>
      <c r="J13" s="126">
        <v>0</v>
      </c>
      <c r="K13" s="133" t="s">
        <v>281</v>
      </c>
    </row>
    <row r="14" spans="1:11" ht="12.75">
      <c r="A14" s="128"/>
      <c r="B14" s="129" t="s">
        <v>248</v>
      </c>
      <c r="C14" s="129" t="s">
        <v>249</v>
      </c>
      <c r="D14" s="129" t="s">
        <v>250</v>
      </c>
      <c r="E14" s="130" t="s">
        <v>274</v>
      </c>
      <c r="F14" s="131">
        <f>SUM(F12:F13)</f>
        <v>2007345</v>
      </c>
      <c r="G14" s="131">
        <f>SUM(G12:G13)</f>
        <v>764164</v>
      </c>
      <c r="H14" s="131">
        <f>SUM(H12:H13)</f>
        <v>764164</v>
      </c>
      <c r="I14" s="131">
        <f>SUM(I12:I13)</f>
        <v>0</v>
      </c>
      <c r="J14" s="131">
        <f>SUM(J12:J13)</f>
        <v>0</v>
      </c>
      <c r="K14" s="134"/>
    </row>
    <row r="15" spans="1:11" ht="38.25">
      <c r="A15" s="46">
        <v>3</v>
      </c>
      <c r="B15" s="124" t="s">
        <v>253</v>
      </c>
      <c r="C15" s="124" t="s">
        <v>254</v>
      </c>
      <c r="D15" s="124" t="s">
        <v>250</v>
      </c>
      <c r="E15" s="127" t="s">
        <v>255</v>
      </c>
      <c r="F15" s="126">
        <v>56678</v>
      </c>
      <c r="G15" s="126">
        <v>16678</v>
      </c>
      <c r="H15" s="126">
        <v>16678</v>
      </c>
      <c r="I15" s="30">
        <v>0</v>
      </c>
      <c r="J15" s="126">
        <v>0</v>
      </c>
      <c r="K15" s="133" t="s">
        <v>281</v>
      </c>
    </row>
    <row r="16" spans="1:11" ht="38.25">
      <c r="A16" s="46">
        <v>4</v>
      </c>
      <c r="B16" s="124" t="s">
        <v>253</v>
      </c>
      <c r="C16" s="124" t="s">
        <v>254</v>
      </c>
      <c r="D16" s="124" t="s">
        <v>250</v>
      </c>
      <c r="E16" s="127" t="s">
        <v>256</v>
      </c>
      <c r="F16" s="126">
        <v>164220</v>
      </c>
      <c r="G16" s="126">
        <v>101220</v>
      </c>
      <c r="H16" s="126">
        <v>101220</v>
      </c>
      <c r="I16" s="30">
        <v>0</v>
      </c>
      <c r="J16" s="126">
        <v>0</v>
      </c>
      <c r="K16" s="133" t="s">
        <v>281</v>
      </c>
    </row>
    <row r="17" spans="1:11" ht="42" customHeight="1">
      <c r="A17" s="46">
        <v>5</v>
      </c>
      <c r="B17" s="124" t="s">
        <v>253</v>
      </c>
      <c r="C17" s="124" t="s">
        <v>254</v>
      </c>
      <c r="D17" s="124" t="s">
        <v>250</v>
      </c>
      <c r="E17" s="127" t="s">
        <v>257</v>
      </c>
      <c r="F17" s="126">
        <v>910000</v>
      </c>
      <c r="G17" s="126">
        <v>910000</v>
      </c>
      <c r="H17" s="126">
        <v>910000</v>
      </c>
      <c r="I17" s="30">
        <v>0</v>
      </c>
      <c r="J17" s="126">
        <v>0</v>
      </c>
      <c r="K17" s="133" t="s">
        <v>281</v>
      </c>
    </row>
    <row r="18" spans="1:11" ht="12.75">
      <c r="A18" s="128"/>
      <c r="B18" s="129" t="s">
        <v>253</v>
      </c>
      <c r="C18" s="129" t="s">
        <v>254</v>
      </c>
      <c r="D18" s="129" t="s">
        <v>275</v>
      </c>
      <c r="E18" s="130"/>
      <c r="F18" s="131">
        <f>SUM(F15:F17)</f>
        <v>1130898</v>
      </c>
      <c r="G18" s="131">
        <f>SUM(G15:G17)</f>
        <v>1027898</v>
      </c>
      <c r="H18" s="131">
        <f>SUM(H15:H17)</f>
        <v>1027898</v>
      </c>
      <c r="I18" s="131">
        <f>SUM(I15:I17)</f>
        <v>0</v>
      </c>
      <c r="J18" s="131">
        <f>SUM(J15:J17)</f>
        <v>0</v>
      </c>
      <c r="K18" s="134"/>
    </row>
    <row r="19" spans="1:11" ht="38.25">
      <c r="A19" s="46">
        <v>6</v>
      </c>
      <c r="B19" s="124" t="s">
        <v>258</v>
      </c>
      <c r="C19" s="124" t="s">
        <v>259</v>
      </c>
      <c r="D19" s="124" t="s">
        <v>250</v>
      </c>
      <c r="E19" s="127" t="s">
        <v>260</v>
      </c>
      <c r="F19" s="126">
        <v>61000</v>
      </c>
      <c r="G19" s="126">
        <v>35000</v>
      </c>
      <c r="H19" s="126">
        <v>35000</v>
      </c>
      <c r="I19" s="30">
        <v>0</v>
      </c>
      <c r="J19" s="126">
        <v>0</v>
      </c>
      <c r="K19" s="133" t="s">
        <v>281</v>
      </c>
    </row>
    <row r="20" spans="1:11" ht="36.75" customHeight="1">
      <c r="A20" s="46">
        <v>7</v>
      </c>
      <c r="B20" s="124" t="s">
        <v>279</v>
      </c>
      <c r="C20" s="124" t="s">
        <v>261</v>
      </c>
      <c r="D20" s="124" t="s">
        <v>280</v>
      </c>
      <c r="E20" s="127" t="s">
        <v>278</v>
      </c>
      <c r="F20" s="126">
        <v>147500</v>
      </c>
      <c r="G20" s="126">
        <v>147500</v>
      </c>
      <c r="H20" s="126">
        <v>147500</v>
      </c>
      <c r="I20" s="30">
        <v>0</v>
      </c>
      <c r="J20" s="126">
        <v>0</v>
      </c>
      <c r="K20" s="133" t="s">
        <v>281</v>
      </c>
    </row>
    <row r="21" spans="1:11" ht="42" customHeight="1">
      <c r="A21" s="46">
        <v>8</v>
      </c>
      <c r="B21" s="124" t="s">
        <v>262</v>
      </c>
      <c r="C21" s="124" t="s">
        <v>263</v>
      </c>
      <c r="D21" s="124" t="s">
        <v>250</v>
      </c>
      <c r="E21" s="127" t="s">
        <v>264</v>
      </c>
      <c r="F21" s="126">
        <v>569119</v>
      </c>
      <c r="G21" s="126">
        <v>335011</v>
      </c>
      <c r="H21" s="126">
        <v>140294</v>
      </c>
      <c r="I21" s="30">
        <v>194717</v>
      </c>
      <c r="J21" s="126">
        <v>0</v>
      </c>
      <c r="K21" s="133" t="s">
        <v>281</v>
      </c>
    </row>
    <row r="22" spans="1:11" ht="18" customHeight="1">
      <c r="A22" s="187" t="s">
        <v>68</v>
      </c>
      <c r="B22" s="187" t="s">
        <v>2</v>
      </c>
      <c r="C22" s="187" t="s">
        <v>43</v>
      </c>
      <c r="D22" s="187" t="s">
        <v>173</v>
      </c>
      <c r="E22" s="188" t="s">
        <v>176</v>
      </c>
      <c r="F22" s="188" t="s">
        <v>168</v>
      </c>
      <c r="G22" s="193" t="s">
        <v>99</v>
      </c>
      <c r="H22" s="194"/>
      <c r="I22" s="194"/>
      <c r="J22" s="195"/>
      <c r="K22" s="189" t="s">
        <v>174</v>
      </c>
    </row>
    <row r="23" spans="1:11" ht="18" customHeight="1">
      <c r="A23" s="187"/>
      <c r="B23" s="187"/>
      <c r="C23" s="187"/>
      <c r="D23" s="187"/>
      <c r="E23" s="188"/>
      <c r="F23" s="188"/>
      <c r="G23" s="188" t="s">
        <v>234</v>
      </c>
      <c r="H23" s="193" t="s">
        <v>235</v>
      </c>
      <c r="I23" s="194"/>
      <c r="J23" s="195"/>
      <c r="K23" s="158"/>
    </row>
    <row r="24" spans="1:11" ht="21" customHeight="1">
      <c r="A24" s="187"/>
      <c r="B24" s="187"/>
      <c r="C24" s="187"/>
      <c r="D24" s="187"/>
      <c r="E24" s="188"/>
      <c r="F24" s="188"/>
      <c r="G24" s="188"/>
      <c r="H24" s="188" t="s">
        <v>175</v>
      </c>
      <c r="I24" s="188" t="s">
        <v>152</v>
      </c>
      <c r="J24" s="188" t="s">
        <v>153</v>
      </c>
      <c r="K24" s="165"/>
    </row>
    <row r="25" spans="1:11" ht="15" customHeight="1">
      <c r="A25" s="187"/>
      <c r="B25" s="187"/>
      <c r="C25" s="187"/>
      <c r="D25" s="187"/>
      <c r="E25" s="188"/>
      <c r="F25" s="188"/>
      <c r="G25" s="188"/>
      <c r="H25" s="188"/>
      <c r="I25" s="188"/>
      <c r="J25" s="188"/>
      <c r="K25" s="158"/>
    </row>
    <row r="26" spans="1:11" ht="32.25" customHeight="1">
      <c r="A26" s="187"/>
      <c r="B26" s="187"/>
      <c r="C26" s="187"/>
      <c r="D26" s="187"/>
      <c r="E26" s="188"/>
      <c r="F26" s="188"/>
      <c r="G26" s="188"/>
      <c r="H26" s="188"/>
      <c r="I26" s="188"/>
      <c r="J26" s="188"/>
      <c r="K26" s="159"/>
    </row>
    <row r="27" spans="1:11" ht="12.75">
      <c r="A27" s="24">
        <v>1</v>
      </c>
      <c r="B27" s="24">
        <v>2</v>
      </c>
      <c r="C27" s="24">
        <v>3</v>
      </c>
      <c r="D27" s="24">
        <v>4</v>
      </c>
      <c r="E27" s="24">
        <v>5</v>
      </c>
      <c r="F27" s="24">
        <v>6</v>
      </c>
      <c r="G27" s="24">
        <v>7</v>
      </c>
      <c r="H27" s="24">
        <v>8</v>
      </c>
      <c r="I27" s="24">
        <v>9</v>
      </c>
      <c r="J27" s="24">
        <v>11</v>
      </c>
      <c r="K27" s="24">
        <v>12</v>
      </c>
    </row>
    <row r="28" spans="1:11" ht="63.75">
      <c r="A28" s="46">
        <v>9</v>
      </c>
      <c r="B28" s="124" t="s">
        <v>265</v>
      </c>
      <c r="C28" s="124" t="s">
        <v>266</v>
      </c>
      <c r="D28" s="124" t="s">
        <v>250</v>
      </c>
      <c r="E28" s="127" t="s">
        <v>267</v>
      </c>
      <c r="F28" s="126">
        <v>1650000</v>
      </c>
      <c r="G28" s="126">
        <v>779896</v>
      </c>
      <c r="H28" s="126">
        <v>779896</v>
      </c>
      <c r="I28" s="30">
        <v>0</v>
      </c>
      <c r="J28" s="126">
        <v>0</v>
      </c>
      <c r="K28" s="133" t="s">
        <v>281</v>
      </c>
    </row>
    <row r="29" spans="1:11" ht="38.25">
      <c r="A29" s="46">
        <v>10</v>
      </c>
      <c r="B29" s="124" t="s">
        <v>265</v>
      </c>
      <c r="C29" s="124" t="s">
        <v>268</v>
      </c>
      <c r="D29" s="124" t="s">
        <v>250</v>
      </c>
      <c r="E29" s="127" t="s">
        <v>269</v>
      </c>
      <c r="F29" s="126">
        <v>40000</v>
      </c>
      <c r="G29" s="126">
        <v>40000</v>
      </c>
      <c r="H29" s="126">
        <v>40000</v>
      </c>
      <c r="I29" s="30">
        <v>0</v>
      </c>
      <c r="J29" s="126">
        <v>0</v>
      </c>
      <c r="K29" s="133" t="s">
        <v>281</v>
      </c>
    </row>
    <row r="30" spans="1:11" ht="38.25">
      <c r="A30" s="46">
        <v>11</v>
      </c>
      <c r="B30" s="124" t="s">
        <v>265</v>
      </c>
      <c r="C30" s="124" t="s">
        <v>268</v>
      </c>
      <c r="D30" s="124" t="s">
        <v>250</v>
      </c>
      <c r="E30" s="127" t="s">
        <v>270</v>
      </c>
      <c r="F30" s="126">
        <v>185000</v>
      </c>
      <c r="G30" s="126">
        <v>140000</v>
      </c>
      <c r="H30" s="126">
        <v>140000</v>
      </c>
      <c r="I30" s="30">
        <v>0</v>
      </c>
      <c r="J30" s="126">
        <v>0</v>
      </c>
      <c r="K30" s="133" t="s">
        <v>281</v>
      </c>
    </row>
    <row r="31" spans="1:11" ht="38.25">
      <c r="A31" s="46">
        <v>12</v>
      </c>
      <c r="B31" s="124" t="s">
        <v>265</v>
      </c>
      <c r="C31" s="124" t="s">
        <v>268</v>
      </c>
      <c r="D31" s="124" t="s">
        <v>250</v>
      </c>
      <c r="E31" s="127" t="s">
        <v>277</v>
      </c>
      <c r="F31" s="126">
        <v>200000</v>
      </c>
      <c r="G31" s="126">
        <v>200000</v>
      </c>
      <c r="H31" s="126">
        <v>200000</v>
      </c>
      <c r="I31" s="30">
        <v>0</v>
      </c>
      <c r="J31" s="126">
        <v>0</v>
      </c>
      <c r="K31" s="133" t="s">
        <v>281</v>
      </c>
    </row>
    <row r="32" spans="1:11" ht="51">
      <c r="A32" s="46">
        <v>13</v>
      </c>
      <c r="B32" s="124" t="s">
        <v>265</v>
      </c>
      <c r="C32" s="124" t="s">
        <v>268</v>
      </c>
      <c r="D32" s="124" t="s">
        <v>250</v>
      </c>
      <c r="E32" s="127" t="s">
        <v>276</v>
      </c>
      <c r="F32" s="126">
        <v>100000</v>
      </c>
      <c r="G32" s="126">
        <v>100000</v>
      </c>
      <c r="H32" s="126">
        <v>100000</v>
      </c>
      <c r="I32" s="30">
        <v>0</v>
      </c>
      <c r="J32" s="126">
        <v>0</v>
      </c>
      <c r="K32" s="133" t="s">
        <v>281</v>
      </c>
    </row>
    <row r="33" spans="1:11" ht="12.75">
      <c r="A33" s="128"/>
      <c r="B33" s="129" t="s">
        <v>265</v>
      </c>
      <c r="C33" s="129" t="s">
        <v>268</v>
      </c>
      <c r="D33" s="129" t="s">
        <v>250</v>
      </c>
      <c r="E33" s="130" t="s">
        <v>274</v>
      </c>
      <c r="F33" s="131">
        <f>SUM(F29:F32)</f>
        <v>525000</v>
      </c>
      <c r="G33" s="131">
        <f>SUM(G29:G32)</f>
        <v>480000</v>
      </c>
      <c r="H33" s="131">
        <f>SUM(H29:H32)</f>
        <v>480000</v>
      </c>
      <c r="I33" s="131">
        <f>SUM(I29:I32)</f>
        <v>0</v>
      </c>
      <c r="J33" s="131">
        <f>SUM(J29:J32)</f>
        <v>0</v>
      </c>
      <c r="K33" s="134"/>
    </row>
    <row r="34" spans="1:11" ht="38.25">
      <c r="A34" s="46">
        <v>14</v>
      </c>
      <c r="B34" s="124" t="s">
        <v>271</v>
      </c>
      <c r="C34" s="124" t="s">
        <v>272</v>
      </c>
      <c r="D34" s="124" t="s">
        <v>250</v>
      </c>
      <c r="E34" s="127" t="s">
        <v>273</v>
      </c>
      <c r="F34" s="126">
        <v>7500000</v>
      </c>
      <c r="G34" s="126">
        <v>500000</v>
      </c>
      <c r="H34" s="126">
        <v>500000</v>
      </c>
      <c r="I34" s="30">
        <v>0</v>
      </c>
      <c r="J34" s="126">
        <v>0</v>
      </c>
      <c r="K34" s="133" t="s">
        <v>281</v>
      </c>
    </row>
    <row r="35" spans="1:11" ht="51">
      <c r="A35" s="151">
        <v>15</v>
      </c>
      <c r="B35" s="124" t="s">
        <v>271</v>
      </c>
      <c r="C35" s="124" t="s">
        <v>272</v>
      </c>
      <c r="D35" s="124" t="s">
        <v>250</v>
      </c>
      <c r="E35" s="152" t="s">
        <v>282</v>
      </c>
      <c r="F35" s="153">
        <v>61232</v>
      </c>
      <c r="G35" s="153">
        <v>61232</v>
      </c>
      <c r="H35" s="153">
        <v>61232</v>
      </c>
      <c r="I35" s="149">
        <v>0</v>
      </c>
      <c r="J35" s="153">
        <v>0</v>
      </c>
      <c r="K35" s="133" t="s">
        <v>281</v>
      </c>
    </row>
    <row r="36" spans="1:11" ht="12.75">
      <c r="A36" s="192" t="s">
        <v>164</v>
      </c>
      <c r="B36" s="192"/>
      <c r="C36" s="192"/>
      <c r="D36" s="192"/>
      <c r="E36" s="192"/>
      <c r="F36" s="132">
        <f>SUM(F12:F35)-F14-F18-F33-F27</f>
        <v>13652094</v>
      </c>
      <c r="G36" s="132">
        <f>SUM(G12:G35)-G14-G18-G33-G27</f>
        <v>4130701</v>
      </c>
      <c r="H36" s="132">
        <f>SUM(H12:H35)-H14-H18-H33-H27</f>
        <v>3935984</v>
      </c>
      <c r="I36" s="132">
        <f>SUM(I12:I35)-I14-I18-I33-I27</f>
        <v>194717</v>
      </c>
      <c r="J36" s="132">
        <v>0</v>
      </c>
      <c r="K36" s="105" t="s">
        <v>52</v>
      </c>
    </row>
    <row r="39" spans="8:10" ht="15.75">
      <c r="H39" s="185" t="s">
        <v>287</v>
      </c>
      <c r="I39" s="185"/>
      <c r="J39" s="185"/>
    </row>
    <row r="40" ht="18.75">
      <c r="I40" s="167"/>
    </row>
    <row r="41" spans="8:10" ht="12.75">
      <c r="H41" s="181" t="s">
        <v>288</v>
      </c>
      <c r="I41" s="181"/>
      <c r="J41" s="181"/>
    </row>
  </sheetData>
  <mergeCells count="33">
    <mergeCell ref="E22:E26"/>
    <mergeCell ref="F22:F26"/>
    <mergeCell ref="G23:G26"/>
    <mergeCell ref="H24:H26"/>
    <mergeCell ref="A22:A26"/>
    <mergeCell ref="B22:B26"/>
    <mergeCell ref="C22:C26"/>
    <mergeCell ref="D22:D26"/>
    <mergeCell ref="A36:E36"/>
    <mergeCell ref="A4:L4"/>
    <mergeCell ref="A6:A10"/>
    <mergeCell ref="B6:B10"/>
    <mergeCell ref="C6:C10"/>
    <mergeCell ref="E6:E10"/>
    <mergeCell ref="G7:G10"/>
    <mergeCell ref="D6:D10"/>
    <mergeCell ref="F6:F10"/>
    <mergeCell ref="H8:H10"/>
    <mergeCell ref="H23:J23"/>
    <mergeCell ref="I8:I10"/>
    <mergeCell ref="J8:J10"/>
    <mergeCell ref="I24:I26"/>
    <mergeCell ref="J24:J26"/>
    <mergeCell ref="H39:J39"/>
    <mergeCell ref="H41:J41"/>
    <mergeCell ref="J1:K1"/>
    <mergeCell ref="J2:L2"/>
    <mergeCell ref="J3:L3"/>
    <mergeCell ref="K6:K10"/>
    <mergeCell ref="G6:J6"/>
    <mergeCell ref="H7:J7"/>
    <mergeCell ref="K22:K26"/>
    <mergeCell ref="G22:J22"/>
  </mergeCells>
  <printOptions horizontalCentered="1"/>
  <pageMargins left="0.5" right="0.3937007874015748" top="0.74" bottom="0.33" header="0.2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0">
      <selection activeCell="E17" sqref="E17"/>
    </sheetView>
  </sheetViews>
  <sheetFormatPr defaultColWidth="9.00390625" defaultRowHeight="12.75"/>
  <cols>
    <col min="1" max="1" width="3.625" style="16" bestFit="1" customWidth="1"/>
    <col min="2" max="2" width="19.87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54" t="s">
        <v>155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</row>
    <row r="3" spans="1:17" ht="11.25">
      <c r="A3" s="164" t="s">
        <v>68</v>
      </c>
      <c r="B3" s="164" t="s">
        <v>101</v>
      </c>
      <c r="C3" s="163" t="s">
        <v>102</v>
      </c>
      <c r="D3" s="163" t="s">
        <v>236</v>
      </c>
      <c r="E3" s="163" t="s">
        <v>160</v>
      </c>
      <c r="F3" s="164" t="s">
        <v>6</v>
      </c>
      <c r="G3" s="164"/>
      <c r="H3" s="164" t="s">
        <v>99</v>
      </c>
      <c r="I3" s="164"/>
      <c r="J3" s="164"/>
      <c r="K3" s="164"/>
      <c r="L3" s="164"/>
      <c r="M3" s="164"/>
      <c r="N3" s="164"/>
      <c r="O3" s="164"/>
      <c r="P3" s="164"/>
      <c r="Q3" s="164"/>
    </row>
    <row r="4" spans="1:17" ht="11.25">
      <c r="A4" s="164"/>
      <c r="B4" s="164"/>
      <c r="C4" s="163"/>
      <c r="D4" s="163"/>
      <c r="E4" s="163"/>
      <c r="F4" s="163" t="s">
        <v>157</v>
      </c>
      <c r="G4" s="163" t="s">
        <v>158</v>
      </c>
      <c r="H4" s="164" t="s">
        <v>92</v>
      </c>
      <c r="I4" s="164"/>
      <c r="J4" s="164"/>
      <c r="K4" s="164"/>
      <c r="L4" s="164"/>
      <c r="M4" s="164"/>
      <c r="N4" s="164"/>
      <c r="O4" s="164"/>
      <c r="P4" s="164"/>
      <c r="Q4" s="164"/>
    </row>
    <row r="5" spans="1:17" ht="11.25">
      <c r="A5" s="164"/>
      <c r="B5" s="164"/>
      <c r="C5" s="163"/>
      <c r="D5" s="163"/>
      <c r="E5" s="163"/>
      <c r="F5" s="163"/>
      <c r="G5" s="163"/>
      <c r="H5" s="163" t="s">
        <v>104</v>
      </c>
      <c r="I5" s="164" t="s">
        <v>105</v>
      </c>
      <c r="J5" s="164"/>
      <c r="K5" s="164"/>
      <c r="L5" s="164"/>
      <c r="M5" s="164"/>
      <c r="N5" s="164"/>
      <c r="O5" s="164"/>
      <c r="P5" s="164"/>
      <c r="Q5" s="164"/>
    </row>
    <row r="6" spans="1:17" ht="14.25" customHeight="1">
      <c r="A6" s="164"/>
      <c r="B6" s="164"/>
      <c r="C6" s="163"/>
      <c r="D6" s="163"/>
      <c r="E6" s="163"/>
      <c r="F6" s="163"/>
      <c r="G6" s="163"/>
      <c r="H6" s="163"/>
      <c r="I6" s="164" t="s">
        <v>106</v>
      </c>
      <c r="J6" s="164"/>
      <c r="K6" s="164"/>
      <c r="L6" s="164"/>
      <c r="M6" s="164" t="s">
        <v>103</v>
      </c>
      <c r="N6" s="164"/>
      <c r="O6" s="164"/>
      <c r="P6" s="164"/>
      <c r="Q6" s="164"/>
    </row>
    <row r="7" spans="1:17" ht="12.75" customHeight="1">
      <c r="A7" s="164"/>
      <c r="B7" s="164"/>
      <c r="C7" s="163"/>
      <c r="D7" s="163"/>
      <c r="E7" s="163"/>
      <c r="F7" s="163"/>
      <c r="G7" s="163"/>
      <c r="H7" s="163"/>
      <c r="I7" s="163" t="s">
        <v>107</v>
      </c>
      <c r="J7" s="164" t="s">
        <v>108</v>
      </c>
      <c r="K7" s="164"/>
      <c r="L7" s="164"/>
      <c r="M7" s="163" t="s">
        <v>109</v>
      </c>
      <c r="N7" s="163" t="s">
        <v>108</v>
      </c>
      <c r="O7" s="163"/>
      <c r="P7" s="163"/>
      <c r="Q7" s="163"/>
    </row>
    <row r="8" spans="1:17" ht="48" customHeight="1">
      <c r="A8" s="164"/>
      <c r="B8" s="164"/>
      <c r="C8" s="163"/>
      <c r="D8" s="163"/>
      <c r="E8" s="163"/>
      <c r="F8" s="163"/>
      <c r="G8" s="163"/>
      <c r="H8" s="163"/>
      <c r="I8" s="163"/>
      <c r="J8" s="65" t="s">
        <v>159</v>
      </c>
      <c r="K8" s="65" t="s">
        <v>110</v>
      </c>
      <c r="L8" s="65" t="s">
        <v>111</v>
      </c>
      <c r="M8" s="163"/>
      <c r="N8" s="65" t="s">
        <v>112</v>
      </c>
      <c r="O8" s="65" t="s">
        <v>159</v>
      </c>
      <c r="P8" s="65" t="s">
        <v>110</v>
      </c>
      <c r="Q8" s="65" t="s">
        <v>113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107" customFormat="1" ht="11.25">
      <c r="A10" s="84">
        <v>1</v>
      </c>
      <c r="B10" s="106" t="s">
        <v>114</v>
      </c>
      <c r="C10" s="205" t="s">
        <v>52</v>
      </c>
      <c r="D10" s="2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7" ht="11.25">
      <c r="A11" s="162" t="s">
        <v>115</v>
      </c>
      <c r="B11" s="85" t="s">
        <v>116</v>
      </c>
      <c r="C11" s="15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9"/>
    </row>
    <row r="12" spans="1:17" ht="11.25">
      <c r="A12" s="162"/>
      <c r="B12" s="85" t="s">
        <v>117</v>
      </c>
      <c r="C12" s="15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9"/>
    </row>
    <row r="13" spans="1:17" ht="11.25">
      <c r="A13" s="162"/>
      <c r="B13" s="85" t="s">
        <v>118</v>
      </c>
      <c r="C13" s="15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9"/>
    </row>
    <row r="14" spans="1:17" ht="11.25">
      <c r="A14" s="162"/>
      <c r="B14" s="85" t="s">
        <v>119</v>
      </c>
      <c r="C14" s="15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9"/>
    </row>
    <row r="15" spans="1:17" ht="11.25">
      <c r="A15" s="162"/>
      <c r="B15" s="85" t="s">
        <v>120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</row>
    <row r="16" spans="1:17" ht="11.25">
      <c r="A16" s="162"/>
      <c r="B16" s="85" t="s">
        <v>177</v>
      </c>
      <c r="C16" s="116"/>
      <c r="D16" s="116"/>
      <c r="E16" s="85"/>
      <c r="F16" s="85"/>
      <c r="G16" s="85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1.25">
      <c r="A17" s="162"/>
      <c r="B17" s="85" t="s">
        <v>62</v>
      </c>
      <c r="C17" s="116"/>
      <c r="D17" s="116"/>
      <c r="E17" s="85"/>
      <c r="F17" s="85"/>
      <c r="G17" s="85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11.25">
      <c r="A18" s="162"/>
      <c r="B18" s="85" t="s">
        <v>66</v>
      </c>
      <c r="C18" s="116"/>
      <c r="D18" s="116"/>
      <c r="E18" s="85"/>
      <c r="F18" s="85"/>
      <c r="G18" s="8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1.25">
      <c r="A19" s="162"/>
      <c r="B19" s="85" t="s">
        <v>178</v>
      </c>
      <c r="C19" s="116"/>
      <c r="D19" s="116"/>
      <c r="E19" s="85"/>
      <c r="F19" s="85"/>
      <c r="G19" s="85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1.25">
      <c r="A20" s="162" t="s">
        <v>121</v>
      </c>
      <c r="B20" s="85" t="s">
        <v>116</v>
      </c>
      <c r="C20" s="15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9"/>
    </row>
    <row r="21" spans="1:17" ht="11.25">
      <c r="A21" s="162"/>
      <c r="B21" s="85" t="s">
        <v>117</v>
      </c>
      <c r="C21" s="15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9"/>
    </row>
    <row r="22" spans="1:17" ht="11.25">
      <c r="A22" s="162"/>
      <c r="B22" s="85" t="s">
        <v>118</v>
      </c>
      <c r="C22" s="15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9"/>
    </row>
    <row r="23" spans="1:17" ht="11.25">
      <c r="A23" s="162"/>
      <c r="B23" s="85" t="s">
        <v>119</v>
      </c>
      <c r="C23" s="157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9"/>
    </row>
    <row r="24" spans="1:17" ht="11.25">
      <c r="A24" s="162"/>
      <c r="B24" s="85" t="s">
        <v>120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ht="11.25">
      <c r="A25" s="162"/>
      <c r="B25" s="85" t="s">
        <v>177</v>
      </c>
      <c r="C25" s="116"/>
      <c r="D25" s="116"/>
      <c r="E25" s="85"/>
      <c r="F25" s="85"/>
      <c r="G25" s="85"/>
      <c r="H25" s="116"/>
      <c r="I25" s="116"/>
      <c r="J25" s="116"/>
      <c r="K25" s="116"/>
      <c r="L25" s="116"/>
      <c r="M25" s="116"/>
      <c r="N25" s="116"/>
      <c r="O25" s="116"/>
      <c r="P25" s="116"/>
      <c r="Q25" s="116"/>
    </row>
    <row r="26" spans="1:17" ht="11.25">
      <c r="A26" s="162"/>
      <c r="B26" s="85" t="s">
        <v>62</v>
      </c>
      <c r="C26" s="116"/>
      <c r="D26" s="116"/>
      <c r="E26" s="85"/>
      <c r="F26" s="85"/>
      <c r="G26" s="85"/>
      <c r="H26" s="116"/>
      <c r="I26" s="116"/>
      <c r="J26" s="116"/>
      <c r="K26" s="116"/>
      <c r="L26" s="116"/>
      <c r="M26" s="116"/>
      <c r="N26" s="116"/>
      <c r="O26" s="116"/>
      <c r="P26" s="116"/>
      <c r="Q26" s="116"/>
    </row>
    <row r="27" spans="1:17" ht="11.25">
      <c r="A27" s="162"/>
      <c r="B27" s="85" t="s">
        <v>66</v>
      </c>
      <c r="C27" s="116"/>
      <c r="D27" s="116"/>
      <c r="E27" s="85"/>
      <c r="F27" s="85"/>
      <c r="G27" s="85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ht="11.25">
      <c r="A28" s="162"/>
      <c r="B28" s="85" t="s">
        <v>178</v>
      </c>
      <c r="C28" s="116"/>
      <c r="D28" s="116"/>
      <c r="E28" s="85"/>
      <c r="F28" s="85"/>
      <c r="G28" s="85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1:17" ht="11.25">
      <c r="A29" s="86" t="s">
        <v>122</v>
      </c>
      <c r="B29" s="85" t="s">
        <v>123</v>
      </c>
      <c r="C29" s="157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9"/>
    </row>
    <row r="30" spans="1:17" s="107" customFormat="1" ht="11.25">
      <c r="A30" s="87">
        <v>2</v>
      </c>
      <c r="B30" s="108" t="s">
        <v>124</v>
      </c>
      <c r="C30" s="200" t="s">
        <v>52</v>
      </c>
      <c r="D30" s="201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</row>
    <row r="31" spans="1:17" ht="11.25">
      <c r="A31" s="162" t="s">
        <v>125</v>
      </c>
      <c r="B31" s="85" t="s">
        <v>116</v>
      </c>
      <c r="C31" s="15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7" ht="11.25">
      <c r="A32" s="162"/>
      <c r="B32" s="85" t="s">
        <v>117</v>
      </c>
      <c r="C32" s="15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9"/>
    </row>
    <row r="33" spans="1:17" ht="11.25">
      <c r="A33" s="162"/>
      <c r="B33" s="85" t="s">
        <v>118</v>
      </c>
      <c r="C33" s="15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9"/>
    </row>
    <row r="34" spans="1:17" ht="11.25">
      <c r="A34" s="162"/>
      <c r="B34" s="85" t="s">
        <v>119</v>
      </c>
      <c r="C34" s="15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9"/>
    </row>
    <row r="35" spans="1:17" ht="11.25">
      <c r="A35" s="162"/>
      <c r="B35" s="85" t="s">
        <v>120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</row>
    <row r="36" spans="1:17" ht="11.25">
      <c r="A36" s="162"/>
      <c r="B36" s="85" t="s">
        <v>177</v>
      </c>
      <c r="C36" s="116"/>
      <c r="D36" s="116"/>
      <c r="E36" s="85"/>
      <c r="F36" s="85"/>
      <c r="G36" s="85"/>
      <c r="H36" s="116"/>
      <c r="I36" s="116"/>
      <c r="J36" s="116"/>
      <c r="K36" s="116"/>
      <c r="L36" s="116"/>
      <c r="M36" s="116"/>
      <c r="N36" s="116"/>
      <c r="O36" s="116"/>
      <c r="P36" s="116"/>
      <c r="Q36" s="116"/>
    </row>
    <row r="37" spans="1:17" ht="11.25">
      <c r="A37" s="162"/>
      <c r="B37" s="85" t="s">
        <v>62</v>
      </c>
      <c r="C37" s="116"/>
      <c r="D37" s="116"/>
      <c r="E37" s="85"/>
      <c r="F37" s="85"/>
      <c r="G37" s="85"/>
      <c r="H37" s="116"/>
      <c r="I37" s="116"/>
      <c r="J37" s="116"/>
      <c r="K37" s="116"/>
      <c r="L37" s="116"/>
      <c r="M37" s="116"/>
      <c r="N37" s="116"/>
      <c r="O37" s="116"/>
      <c r="P37" s="116"/>
      <c r="Q37" s="116"/>
    </row>
    <row r="38" spans="1:17" ht="11.25">
      <c r="A38" s="162"/>
      <c r="B38" s="85" t="s">
        <v>66</v>
      </c>
      <c r="C38" s="116"/>
      <c r="D38" s="116"/>
      <c r="E38" s="85"/>
      <c r="F38" s="85"/>
      <c r="G38" s="85"/>
      <c r="H38" s="116"/>
      <c r="I38" s="116"/>
      <c r="J38" s="116"/>
      <c r="K38" s="116"/>
      <c r="L38" s="116"/>
      <c r="M38" s="116"/>
      <c r="N38" s="116"/>
      <c r="O38" s="116"/>
      <c r="P38" s="116"/>
      <c r="Q38" s="116"/>
    </row>
    <row r="39" spans="1:17" ht="11.25">
      <c r="A39" s="162"/>
      <c r="B39" s="85" t="s">
        <v>178</v>
      </c>
      <c r="C39" s="116"/>
      <c r="D39" s="116"/>
      <c r="E39" s="85"/>
      <c r="F39" s="85"/>
      <c r="G39" s="85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1.25">
      <c r="A40" s="88" t="s">
        <v>126</v>
      </c>
      <c r="B40" s="89" t="s">
        <v>123</v>
      </c>
      <c r="C40" s="202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4"/>
    </row>
    <row r="41" spans="1:17" s="107" customFormat="1" ht="15" customHeight="1">
      <c r="A41" s="160" t="s">
        <v>127</v>
      </c>
      <c r="B41" s="160"/>
      <c r="C41" s="155" t="s">
        <v>52</v>
      </c>
      <c r="D41" s="15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3" spans="1:10" ht="11.25">
      <c r="A43" s="161" t="s">
        <v>128</v>
      </c>
      <c r="B43" s="161"/>
      <c r="C43" s="161"/>
      <c r="D43" s="161"/>
      <c r="E43" s="161"/>
      <c r="F43" s="161"/>
      <c r="G43" s="161"/>
      <c r="H43" s="161"/>
      <c r="I43" s="161"/>
      <c r="J43" s="161"/>
    </row>
    <row r="44" spans="1:10" ht="11.25">
      <c r="A44" s="115" t="s">
        <v>156</v>
      </c>
      <c r="B44" s="115"/>
      <c r="C44" s="115"/>
      <c r="D44" s="115"/>
      <c r="E44" s="115"/>
      <c r="F44" s="115"/>
      <c r="G44" s="115"/>
      <c r="H44" s="115"/>
      <c r="I44" s="115"/>
      <c r="J44" s="115"/>
    </row>
    <row r="45" spans="1:10" ht="11.25">
      <c r="A45" s="115" t="s">
        <v>179</v>
      </c>
      <c r="B45" s="115"/>
      <c r="C45" s="115"/>
      <c r="D45" s="115"/>
      <c r="E45" s="115"/>
      <c r="F45" s="115"/>
      <c r="G45" s="115"/>
      <c r="H45" s="115"/>
      <c r="I45" s="115"/>
      <c r="J45" s="115"/>
    </row>
  </sheetData>
  <mergeCells count="32">
    <mergeCell ref="A1:Q1"/>
    <mergeCell ref="C41:D41"/>
    <mergeCell ref="C31:Q34"/>
    <mergeCell ref="C30:D30"/>
    <mergeCell ref="C29:Q29"/>
    <mergeCell ref="C40:Q40"/>
    <mergeCell ref="C20:Q23"/>
    <mergeCell ref="N7:Q7"/>
    <mergeCell ref="C10:D10"/>
    <mergeCell ref="C11:Q14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A41:B41"/>
    <mergeCell ref="A43:J43"/>
    <mergeCell ref="A11:A19"/>
    <mergeCell ref="A20:A28"/>
    <mergeCell ref="A31:A39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08" t="s">
        <v>93</v>
      </c>
      <c r="B1" s="208"/>
      <c r="C1" s="208"/>
      <c r="D1" s="208"/>
    </row>
    <row r="2" ht="6.75" customHeight="1">
      <c r="A2" s="23"/>
    </row>
    <row r="3" ht="12.75">
      <c r="D3" s="13" t="s">
        <v>44</v>
      </c>
    </row>
    <row r="4" spans="1:4" ht="15" customHeight="1">
      <c r="A4" s="187" t="s">
        <v>68</v>
      </c>
      <c r="B4" s="187" t="s">
        <v>5</v>
      </c>
      <c r="C4" s="188" t="s">
        <v>71</v>
      </c>
      <c r="D4" s="188" t="s">
        <v>72</v>
      </c>
    </row>
    <row r="5" spans="1:4" ht="15" customHeight="1">
      <c r="A5" s="187"/>
      <c r="B5" s="187"/>
      <c r="C5" s="187"/>
      <c r="D5" s="188"/>
    </row>
    <row r="6" spans="1:4" ht="15.75" customHeight="1">
      <c r="A6" s="187"/>
      <c r="B6" s="187"/>
      <c r="C6" s="187"/>
      <c r="D6" s="188"/>
    </row>
    <row r="7" spans="1:4" s="110" customFormat="1" ht="6.75" customHeight="1">
      <c r="A7" s="109">
        <v>1</v>
      </c>
      <c r="B7" s="109">
        <v>2</v>
      </c>
      <c r="C7" s="109">
        <v>3</v>
      </c>
      <c r="D7" s="109">
        <v>4</v>
      </c>
    </row>
    <row r="8" spans="1:4" ht="18.75" customHeight="1">
      <c r="A8" s="207" t="s">
        <v>27</v>
      </c>
      <c r="B8" s="207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161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162</v>
      </c>
      <c r="C13" s="40" t="s">
        <v>180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199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07" t="s">
        <v>163</v>
      </c>
      <c r="B17" s="207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200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9"/>
      <c r="B26" s="68"/>
      <c r="C26" s="68"/>
      <c r="D26" s="68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09" t="s">
        <v>65</v>
      </c>
      <c r="B1" s="209"/>
      <c r="C1" s="209"/>
      <c r="D1" s="209"/>
      <c r="E1" s="209"/>
      <c r="F1" s="209"/>
      <c r="G1" s="209"/>
      <c r="H1" s="209"/>
      <c r="I1" s="209"/>
      <c r="J1" s="209"/>
    </row>
    <row r="2" ht="12.75">
      <c r="J2" s="12" t="s">
        <v>44</v>
      </c>
    </row>
    <row r="3" spans="1:10" s="5" customFormat="1" ht="20.25" customHeight="1">
      <c r="A3" s="187" t="s">
        <v>2</v>
      </c>
      <c r="B3" s="211" t="s">
        <v>3</v>
      </c>
      <c r="C3" s="211" t="s">
        <v>170</v>
      </c>
      <c r="D3" s="188" t="s">
        <v>150</v>
      </c>
      <c r="E3" s="188" t="s">
        <v>181</v>
      </c>
      <c r="F3" s="188" t="s">
        <v>105</v>
      </c>
      <c r="G3" s="188"/>
      <c r="H3" s="188"/>
      <c r="I3" s="188"/>
      <c r="J3" s="188"/>
    </row>
    <row r="4" spans="1:10" s="5" customFormat="1" ht="20.25" customHeight="1">
      <c r="A4" s="187"/>
      <c r="B4" s="212"/>
      <c r="C4" s="212"/>
      <c r="D4" s="187"/>
      <c r="E4" s="188"/>
      <c r="F4" s="188" t="s">
        <v>148</v>
      </c>
      <c r="G4" s="188" t="s">
        <v>6</v>
      </c>
      <c r="H4" s="188"/>
      <c r="I4" s="188"/>
      <c r="J4" s="188" t="s">
        <v>149</v>
      </c>
    </row>
    <row r="5" spans="1:10" s="5" customFormat="1" ht="65.25" customHeight="1">
      <c r="A5" s="187"/>
      <c r="B5" s="213"/>
      <c r="C5" s="213"/>
      <c r="D5" s="187"/>
      <c r="E5" s="188"/>
      <c r="F5" s="188"/>
      <c r="G5" s="22" t="s">
        <v>145</v>
      </c>
      <c r="H5" s="22" t="s">
        <v>146</v>
      </c>
      <c r="I5" s="22" t="s">
        <v>182</v>
      </c>
      <c r="J5" s="188"/>
    </row>
    <row r="6" spans="1:10" ht="9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</row>
    <row r="7" spans="1:10" ht="19.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9.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9.5" customHeight="1">
      <c r="A20" s="210" t="s">
        <v>164</v>
      </c>
      <c r="B20" s="210"/>
      <c r="C20" s="210"/>
      <c r="D20" s="210"/>
      <c r="E20" s="25"/>
      <c r="F20" s="25"/>
      <c r="G20" s="25"/>
      <c r="H20" s="25"/>
      <c r="I20" s="25"/>
      <c r="J20" s="25"/>
    </row>
    <row r="22" ht="12.75">
      <c r="A22" s="114" t="s">
        <v>238</v>
      </c>
    </row>
  </sheetData>
  <mergeCells count="11">
    <mergeCell ref="A20:D20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09" t="s">
        <v>247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9" t="s">
        <v>44</v>
      </c>
    </row>
    <row r="4" spans="1:10" ht="20.25" customHeight="1">
      <c r="A4" s="187" t="s">
        <v>2</v>
      </c>
      <c r="B4" s="211" t="s">
        <v>3</v>
      </c>
      <c r="C4" s="211" t="s">
        <v>170</v>
      </c>
      <c r="D4" s="188" t="s">
        <v>150</v>
      </c>
      <c r="E4" s="188" t="s">
        <v>181</v>
      </c>
      <c r="F4" s="188" t="s">
        <v>105</v>
      </c>
      <c r="G4" s="188"/>
      <c r="H4" s="188"/>
      <c r="I4" s="188"/>
      <c r="J4" s="188"/>
    </row>
    <row r="5" spans="1:10" ht="18" customHeight="1">
      <c r="A5" s="187"/>
      <c r="B5" s="212"/>
      <c r="C5" s="212"/>
      <c r="D5" s="187"/>
      <c r="E5" s="188"/>
      <c r="F5" s="188" t="s">
        <v>148</v>
      </c>
      <c r="G5" s="188" t="s">
        <v>6</v>
      </c>
      <c r="H5" s="188"/>
      <c r="I5" s="188"/>
      <c r="J5" s="188" t="s">
        <v>149</v>
      </c>
    </row>
    <row r="6" spans="1:10" ht="69" customHeight="1">
      <c r="A6" s="187"/>
      <c r="B6" s="213"/>
      <c r="C6" s="213"/>
      <c r="D6" s="187"/>
      <c r="E6" s="188"/>
      <c r="F6" s="188"/>
      <c r="G6" s="22" t="s">
        <v>145</v>
      </c>
      <c r="H6" s="22" t="s">
        <v>146</v>
      </c>
      <c r="I6" s="22" t="s">
        <v>182</v>
      </c>
      <c r="J6" s="188"/>
    </row>
    <row r="7" spans="1:10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</row>
    <row r="8" spans="1:10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24.75" customHeight="1">
      <c r="A21" s="210" t="s">
        <v>164</v>
      </c>
      <c r="B21" s="210"/>
      <c r="C21" s="210"/>
      <c r="D21" s="210"/>
      <c r="E21" s="25"/>
      <c r="F21" s="25"/>
      <c r="G21" s="25"/>
      <c r="H21" s="25"/>
      <c r="I21" s="25"/>
      <c r="J21" s="25"/>
    </row>
    <row r="23" spans="1:7" ht="12.75">
      <c r="A23" s="114" t="s">
        <v>238</v>
      </c>
      <c r="G23"/>
    </row>
  </sheetData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09" t="s">
        <v>246</v>
      </c>
      <c r="B1" s="209"/>
      <c r="C1" s="209"/>
      <c r="D1" s="209"/>
      <c r="E1" s="209"/>
      <c r="F1" s="209"/>
      <c r="G1" s="209"/>
      <c r="H1" s="209"/>
      <c r="I1" s="209"/>
      <c r="J1" s="209"/>
    </row>
    <row r="3" ht="12.75">
      <c r="J3" s="99" t="s">
        <v>44</v>
      </c>
    </row>
    <row r="4" spans="1:79" ht="20.25" customHeight="1">
      <c r="A4" s="187" t="s">
        <v>2</v>
      </c>
      <c r="B4" s="211" t="s">
        <v>3</v>
      </c>
      <c r="C4" s="211" t="s">
        <v>170</v>
      </c>
      <c r="D4" s="188" t="s">
        <v>150</v>
      </c>
      <c r="E4" s="188" t="s">
        <v>181</v>
      </c>
      <c r="F4" s="188" t="s">
        <v>105</v>
      </c>
      <c r="G4" s="188"/>
      <c r="H4" s="188"/>
      <c r="I4" s="188"/>
      <c r="J4" s="188"/>
      <c r="BX4" s="2"/>
      <c r="BY4" s="2"/>
      <c r="BZ4" s="2"/>
      <c r="CA4" s="2"/>
    </row>
    <row r="5" spans="1:79" ht="18" customHeight="1">
      <c r="A5" s="187"/>
      <c r="B5" s="212"/>
      <c r="C5" s="212"/>
      <c r="D5" s="187"/>
      <c r="E5" s="188"/>
      <c r="F5" s="188" t="s">
        <v>148</v>
      </c>
      <c r="G5" s="188" t="s">
        <v>6</v>
      </c>
      <c r="H5" s="188"/>
      <c r="I5" s="188"/>
      <c r="J5" s="188" t="s">
        <v>149</v>
      </c>
      <c r="BX5" s="2"/>
      <c r="BY5" s="2"/>
      <c r="BZ5" s="2"/>
      <c r="CA5" s="2"/>
    </row>
    <row r="6" spans="1:79" ht="69" customHeight="1">
      <c r="A6" s="187"/>
      <c r="B6" s="213"/>
      <c r="C6" s="213"/>
      <c r="D6" s="187"/>
      <c r="E6" s="188"/>
      <c r="F6" s="188"/>
      <c r="G6" s="22" t="s">
        <v>145</v>
      </c>
      <c r="H6" s="22" t="s">
        <v>146</v>
      </c>
      <c r="I6" s="22" t="s">
        <v>147</v>
      </c>
      <c r="J6" s="188"/>
      <c r="BX6" s="2"/>
      <c r="BY6" s="2"/>
      <c r="BZ6" s="2"/>
      <c r="CA6" s="2"/>
    </row>
    <row r="7" spans="1:79" ht="8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  <c r="J7" s="24">
        <v>10</v>
      </c>
      <c r="BX7" s="2"/>
      <c r="BY7" s="2"/>
      <c r="BZ7" s="2"/>
      <c r="CA7" s="2"/>
    </row>
    <row r="8" spans="1:79" ht="19.5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BX8" s="2"/>
      <c r="BY8" s="2"/>
      <c r="BZ8" s="2"/>
      <c r="CA8" s="2"/>
    </row>
    <row r="9" spans="1:79" ht="19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BX9" s="2"/>
      <c r="BY9" s="2"/>
      <c r="BZ9" s="2"/>
      <c r="CA9" s="2"/>
    </row>
    <row r="10" spans="1:79" ht="19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BX10" s="2"/>
      <c r="BY10" s="2"/>
      <c r="BZ10" s="2"/>
      <c r="CA10" s="2"/>
    </row>
    <row r="11" spans="1:79" ht="19.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BX11" s="2"/>
      <c r="BY11" s="2"/>
      <c r="BZ11" s="2"/>
      <c r="CA11" s="2"/>
    </row>
    <row r="12" spans="1:79" ht="19.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BX12" s="2"/>
      <c r="BY12" s="2"/>
      <c r="BZ12" s="2"/>
      <c r="CA12" s="2"/>
    </row>
    <row r="13" spans="1:79" ht="19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BX13" s="2"/>
      <c r="BY13" s="2"/>
      <c r="BZ13" s="2"/>
      <c r="CA13" s="2"/>
    </row>
    <row r="14" spans="1:79" ht="19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BX14" s="2"/>
      <c r="BY14" s="2"/>
      <c r="BZ14" s="2"/>
      <c r="CA14" s="2"/>
    </row>
    <row r="15" spans="1:79" ht="19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BX15" s="2"/>
      <c r="BY15" s="2"/>
      <c r="BZ15" s="2"/>
      <c r="CA15" s="2"/>
    </row>
    <row r="16" spans="1:79" ht="19.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BX16" s="2"/>
      <c r="BY16" s="2"/>
      <c r="BZ16" s="2"/>
      <c r="CA16" s="2"/>
    </row>
    <row r="17" spans="1:79" ht="19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BX17" s="2"/>
      <c r="BY17" s="2"/>
      <c r="BZ17" s="2"/>
      <c r="CA17" s="2"/>
    </row>
    <row r="18" spans="1:79" ht="19.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BX18" s="2"/>
      <c r="BY18" s="2"/>
      <c r="BZ18" s="2"/>
      <c r="CA18" s="2"/>
    </row>
    <row r="19" spans="1:79" ht="19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BX19" s="2"/>
      <c r="BY19" s="2"/>
      <c r="BZ19" s="2"/>
      <c r="CA19" s="2"/>
    </row>
    <row r="20" spans="1:79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BX20" s="2"/>
      <c r="BY20" s="2"/>
      <c r="BZ20" s="2"/>
      <c r="CA20" s="2"/>
    </row>
    <row r="21" spans="1:79" ht="24.75" customHeight="1">
      <c r="A21" s="210" t="s">
        <v>164</v>
      </c>
      <c r="B21" s="210"/>
      <c r="C21" s="210"/>
      <c r="D21" s="210"/>
      <c r="E21" s="25"/>
      <c r="F21" s="25"/>
      <c r="G21" s="25"/>
      <c r="H21" s="25"/>
      <c r="I21" s="25"/>
      <c r="J21" s="25"/>
      <c r="BX21" s="2"/>
      <c r="BY21" s="2"/>
      <c r="BZ21" s="2"/>
      <c r="CA21" s="2"/>
    </row>
    <row r="23" ht="12.75">
      <c r="A23" s="114" t="s">
        <v>238</v>
      </c>
    </row>
  </sheetData>
  <mergeCells count="11">
    <mergeCell ref="J5:J6"/>
    <mergeCell ref="A21:D21"/>
    <mergeCell ref="A1:J1"/>
    <mergeCell ref="A4:A6"/>
    <mergeCell ref="B4:B6"/>
    <mergeCell ref="C4:C6"/>
    <mergeCell ref="D4:D6"/>
    <mergeCell ref="E4:E6"/>
    <mergeCell ref="F4:J4"/>
    <mergeCell ref="F5:F6"/>
    <mergeCell ref="G5:I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2007-02-27T06:23:16Z</cp:lastPrinted>
  <dcterms:created xsi:type="dcterms:W3CDTF">1998-12-09T13:02:10Z</dcterms:created>
  <dcterms:modified xsi:type="dcterms:W3CDTF">2007-02-27T06:23:44Z</dcterms:modified>
  <cp:category/>
  <cp:version/>
  <cp:contentType/>
  <cp:contentStatus/>
</cp:coreProperties>
</file>