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2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>
    <definedName name="_xlnm.Print_Area" localSheetId="2">'3'!$A$1:$M$31</definedName>
    <definedName name="_xlnm.Print_Area" localSheetId="3">'3a'!$A$1:$K$37</definedName>
  </definedNames>
  <calcPr fullCalcOnLoad="1"/>
</workbook>
</file>

<file path=xl/sharedStrings.xml><?xml version="1.0" encoding="utf-8"?>
<sst xmlns="http://schemas.openxmlformats.org/spreadsheetml/2006/main" count="663" uniqueCount="301">
  <si>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</si>
  <si>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</si>
  <si>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</si>
  <si>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</si>
  <si>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</si>
  <si>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</si>
  <si>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</si>
  <si>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</si>
  <si>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</si>
  <si>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</si>
  <si>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</si>
  <si>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</si>
  <si>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</si>
  <si>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</si>
  <si>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</si>
  <si>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</si>
  <si>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</si>
  <si>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</si>
  <si>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</si>
  <si>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</si>
  <si>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</si>
  <si>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</si>
  <si>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</si>
  <si>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</si>
  <si>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</si>
  <si>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</si>
  <si>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</si>
  <si>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</si>
  <si>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</si>
  <si>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</si>
  <si>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</si>
  <si>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</si>
  <si>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</si>
  <si>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</si>
  <si>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</si>
  <si>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</si>
  <si>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</si>
  <si>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</si>
  <si>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</si>
  <si>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</si>
  <si>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</si>
  <si>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</si>
  <si>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</si>
  <si>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</si>
  <si>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</si>
  <si>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</si>
  <si>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</si>
  <si>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</si>
  <si>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</si>
  <si>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</si>
  <si>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</si>
  <si>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</si>
  <si>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</si>
  <si>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</si>
  <si>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</si>
  <si>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</si>
  <si>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</si>
  <si>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</si>
  <si>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</si>
  <si>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</si>
  <si>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</si>
  <si>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</si>
  <si>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</si>
  <si>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</si>
  <si>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Dochody budżetu gminy na 2007 r.</t>
  </si>
  <si>
    <t>Dochody i wydatki związane z realizacją zadań z zakresu administracji rządowej i innych zadań zleconych odrębnymi ustawami w 2007 r.</t>
  </si>
  <si>
    <t>2009 r.</t>
  </si>
  <si>
    <t>Plan przychodów i wydatków zakładów budżetowych, gospodarstw pomocniczych</t>
  </si>
  <si>
    <t>Lp.</t>
  </si>
  <si>
    <t>Plan
2007 r.</t>
  </si>
  <si>
    <t>Wydatki jednostek pomocniczych w 2007 r.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</si>
  <si>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</si>
  <si>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</si>
  <si>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</si>
  <si>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</si>
  <si>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</si>
  <si>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</si>
  <si>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</si>
  <si>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</si>
  <si>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</si>
  <si>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</si>
  <si>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</si>
  <si>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</si>
  <si>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</si>
  <si>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</si>
  <si>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</si>
  <si>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</si>
  <si>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</si>
  <si>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Urząd Gminy X-Firma X</t>
  </si>
  <si>
    <t>Wykaz obowiązujących umów o partnerstwie publiczno-prywatnym</t>
  </si>
  <si>
    <t>§ 931</t>
  </si>
  <si>
    <t>Wydatki budżetu gminy na  2007 r.</t>
  </si>
  <si>
    <t>2007 r.</t>
  </si>
  <si>
    <t>Przychody i rozchody budżetu w 2007 r.</t>
  </si>
  <si>
    <t>Przychody*</t>
  </si>
  <si>
    <t>Nazwa jednostki
 otrzymującej dotację</t>
  </si>
  <si>
    <t>Zakres</t>
  </si>
  <si>
    <t>Dotacje przedmiotowe w 2007 r.</t>
  </si>
  <si>
    <t>Zadania inwestycyjne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</si>
  <si>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</si>
  <si>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</si>
  <si>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</si>
  <si>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</si>
  <si>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</si>
  <si>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</si>
  <si>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</si>
  <si>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</si>
  <si>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</si>
  <si>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</si>
  <si>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</si>
  <si>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</si>
  <si>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</si>
  <si>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</si>
  <si>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</si>
  <si>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</si>
  <si>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</si>
  <si>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</si>
  <si>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</si>
  <si>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</si>
  <si>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</si>
  <si>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</si>
  <si>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</si>
  <si>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</si>
  <si>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</si>
  <si>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</si>
  <si>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</si>
  <si>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</si>
  <si>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</si>
  <si>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</si>
  <si>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</si>
  <si>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</si>
  <si>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</si>
  <si>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</si>
  <si>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</si>
  <si>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</si>
  <si>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</si>
  <si>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</si>
  <si>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</si>
  <si>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</si>
  <si>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</si>
  <si>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</si>
  <si>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</si>
  <si>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</si>
  <si>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</si>
  <si>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</si>
  <si>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</si>
  <si>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</si>
  <si>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</si>
  <si>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</si>
  <si>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</si>
  <si>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</si>
  <si>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</si>
  <si>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</si>
  <si>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</si>
  <si>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</si>
  <si>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</si>
  <si>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</si>
  <si>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</si>
  <si>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</si>
  <si>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</si>
  <si>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</si>
  <si>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</si>
  <si>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</si>
  <si>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</si>
  <si>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</si>
  <si>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Dotacje celowe na zadania własne gminy realizowane przez podmioty należące
i nienależące do sektora finansów publicznych w 2007 r.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</si>
  <si>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</si>
  <si>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</si>
  <si>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</si>
  <si>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</si>
  <si>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</si>
  <si>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</si>
  <si>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</si>
  <si>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</si>
  <si>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</si>
  <si>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</si>
  <si>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Nazwa zadania inwestycyjnego</t>
  </si>
  <si>
    <t>z tego: 2007 r.</t>
  </si>
  <si>
    <t>2010 r.***</t>
  </si>
  <si>
    <t>*** rok 2010 do wykorzystania fakultatywnego</t>
  </si>
  <si>
    <t xml:space="preserve">§ 944 </t>
  </si>
  <si>
    <t>Wydatki
ogółem
(6+10)</t>
  </si>
  <si>
    <t>świadczenia społeczne</t>
  </si>
  <si>
    <t xml:space="preserve"> oraz dochodów i wydatków dochodów własnych jednostek budżetowych na 2007 r.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</si>
  <si>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</si>
  <si>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</si>
  <si>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</si>
  <si>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</si>
  <si>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</si>
  <si>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</si>
  <si>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</si>
  <si>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</si>
  <si>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</si>
  <si>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</si>
  <si>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</si>
  <si>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Dotacje podmiotowe* w 2007 r.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</si>
  <si>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</si>
  <si>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</si>
  <si>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</si>
  <si>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</si>
  <si>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</si>
  <si>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</si>
  <si>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</si>
  <si>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</si>
  <si>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</si>
  <si>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</si>
  <si>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</si>
  <si>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</si>
  <si>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</si>
  <si>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</si>
  <si>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</si>
  <si>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</si>
  <si>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</si>
  <si>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</si>
  <si>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</si>
  <si>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</si>
  <si>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</si>
  <si>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</si>
  <si>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</si>
  <si>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</si>
  <si>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</si>
  <si>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</si>
  <si>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</si>
  <si>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</si>
  <si>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</si>
  <si>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</si>
  <si>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</si>
  <si>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</si>
  <si>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</si>
  <si>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</si>
  <si>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</si>
  <si>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</si>
  <si>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</si>
  <si>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t>rok budżetowy 2007 (8+9+10+11)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</si>
  <si>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</si>
  <si>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</si>
  <si>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Klasyfikacja (dział, rozdział,
paragraf)</t>
  </si>
  <si>
    <t>(* kol. 2 do wykorzystania fakultatywnego)</t>
  </si>
  <si>
    <t>(* kol. 3 do wykorzystania fakultatywnego)</t>
  </si>
  <si>
    <t>Plan
na 2007 r.
(6+12)</t>
  </si>
  <si>
    <t>Pochodne od 
wynagro-dzeń</t>
  </si>
  <si>
    <t>(** kol. 4 do wykorzystania fakultatywnego)</t>
  </si>
  <si>
    <t>(* kol. 4 do wykorzystania fakultatywnego)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</si>
  <si>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</si>
  <si>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Plan przychodów i wydatków Gminnego* Funduszu</t>
  </si>
  <si>
    <t>(* w przypadku przejęcia zadania na podstawie porozumienia z powiatem)</t>
  </si>
  <si>
    <t>Dochody i wydatki związane z realizacją zadań wykonywanych na podstawie porozumień (umów) między jednostkami samorządu terytorialnego w 2007 r.</t>
  </si>
  <si>
    <t>Dochody i wydatki związane z realizacją zadań z zakresu administracji rządowej wykonywanych na podstawie porozumień z organami administracji rządowej w 2007 r.</t>
  </si>
  <si>
    <t>010</t>
  </si>
  <si>
    <t>01010</t>
  </si>
  <si>
    <t>6050</t>
  </si>
  <si>
    <t>Sieć wodociągowa we wsi Wiśniewka</t>
  </si>
  <si>
    <t>Sieć wodociągowa  - pozostała</t>
  </si>
  <si>
    <t>600</t>
  </si>
  <si>
    <t>60016</t>
  </si>
  <si>
    <t>Budowa chodnika oraz utwardzenie placu w Lutowie</t>
  </si>
  <si>
    <t>Budowa chodnika w miejscowości Piaseczno</t>
  </si>
  <si>
    <t>Budowa dróg i chodników - pozostała</t>
  </si>
  <si>
    <t>710</t>
  </si>
  <si>
    <t>71035</t>
  </si>
  <si>
    <t>Ogrodzenie cmentarza w Wałdowie</t>
  </si>
  <si>
    <t>75023</t>
  </si>
  <si>
    <t>801</t>
  </si>
  <si>
    <t>80101</t>
  </si>
  <si>
    <t>Termomodernizacja budynku Zespołu Szkół w Lutowie</t>
  </si>
  <si>
    <t>900</t>
  </si>
  <si>
    <t>90001</t>
  </si>
  <si>
    <t>Budowa sieci kanalizacji sanitarnej i deszczowej - pozostała</t>
  </si>
  <si>
    <t>90095</t>
  </si>
  <si>
    <t>Termomodernizacja budynku świetlicy terapeutycznej</t>
  </si>
  <si>
    <t>Adaptacja budynku w Wałdowie na lokale socjalne</t>
  </si>
  <si>
    <t>926</t>
  </si>
  <si>
    <t>92601</t>
  </si>
  <si>
    <t>Hala widowiskowo - sportowa</t>
  </si>
  <si>
    <t>Razem</t>
  </si>
  <si>
    <t>Termomodernizacja budynku OPS w Sępólnie Krajeńskim</t>
  </si>
  <si>
    <t>Termomodernizacja budynku urzędu</t>
  </si>
  <si>
    <t>Zakup komputerów, serwera</t>
  </si>
  <si>
    <t>750</t>
  </si>
  <si>
    <t>6060</t>
  </si>
  <si>
    <t>Urząd Miejski                w Sępólnie Krajeńskim</t>
  </si>
  <si>
    <t>Przebudowa budynku na stołówkę przy Klubie Sportowym</t>
  </si>
  <si>
    <t>Budowa sieci kanalizacji sanitarnej i deszczowej Sępólno Krajeńskie - Kawle - etap III</t>
  </si>
  <si>
    <t>Budowa sieci kanalizacji sanitarnej i deszczowej Sępólno Krajeńskie - Kawle - etap IV</t>
  </si>
  <si>
    <t>Budowa sieci kanalizacji sanitarnej i deszczowej Sępólno Krajeńskie - Kawle - etap VI</t>
  </si>
  <si>
    <t>6620</t>
  </si>
  <si>
    <t>Budowa boiska szkolnego w SP w Wisniewie</t>
  </si>
  <si>
    <t>Przebudowa budynku gospodarczego na świetlicę szkolną w ZS w Wałdowie</t>
  </si>
  <si>
    <t>80104</t>
  </si>
  <si>
    <t>Budowa budynku gospodarczego w Przedszkolu nr 1 w Sępólnie Kraj.</t>
  </si>
  <si>
    <t>6020/50 Razem</t>
  </si>
  <si>
    <t>Starostwo Powiatowe w Sępólnie Kraj.</t>
  </si>
  <si>
    <t>Dofinasnowanie budowy ul. Wojska Polskiego w Sępólnie Kraj.</t>
  </si>
  <si>
    <t>Przewodniczący Rady Miejskiej</t>
  </si>
  <si>
    <t xml:space="preserve">    Tomasz Cyganek</t>
  </si>
  <si>
    <t>6230</t>
  </si>
  <si>
    <t xml:space="preserve">             Tomasz Cyganek</t>
  </si>
  <si>
    <t>do UCHWAŁY RM w Sępólnie Krajeńskim</t>
  </si>
  <si>
    <t>Nr VI/46/07 z dnia 29 marca 2007 roku</t>
  </si>
  <si>
    <t>Załącznik Nr 3</t>
  </si>
  <si>
    <t>Załącznik Nr 3 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</si>
</sst>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29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>
      <alignment/>
      <protection/>
    </xf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18" applyFont="1">
      <alignment/>
      <protection/>
    </xf>
    <xf numFmtId="0" fontId="14" fillId="0" borderId="1" xfId="18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Border="1" applyAlignment="1">
      <alignment vertical="center"/>
    </xf>
    <xf numFmtId="0" fontId="0" fillId="0" borderId="3" xfId="0" applyBorder="1" applyAlignment="1">
      <alignment/>
    </xf>
    <xf numFmtId="0" fontId="0" fillId="0" borderId="3" xfId="0" applyBorder="1" applyAlignment="1">
      <alignment vertical="center"/>
    </xf>
    <xf numFmtId="0" fontId="0" fillId="0" borderId="4" xfId="0" applyBorder="1" applyAlignment="1">
      <alignment/>
    </xf>
    <xf numFmtId="0" fontId="0" fillId="0" borderId="4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right" vertical="top" wrapText="1"/>
    </xf>
    <xf numFmtId="0" fontId="16" fillId="0" borderId="0" xfId="0" applyFont="1" applyAlignment="1">
      <alignment vertical="center"/>
    </xf>
    <xf numFmtId="0" fontId="16" fillId="0" borderId="7" xfId="0" applyFont="1" applyBorder="1" applyAlignment="1">
      <alignment horizontal="right" vertical="top" wrapText="1"/>
    </xf>
    <xf numFmtId="0" fontId="12" fillId="2" borderId="1" xfId="18" applyFont="1" applyFill="1" applyBorder="1" applyAlignment="1">
      <alignment horizontal="center" vertical="center" wrapText="1"/>
      <protection/>
    </xf>
    <xf numFmtId="0" fontId="12" fillId="0" borderId="1" xfId="18" applyFont="1" applyBorder="1">
      <alignment/>
      <protection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16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0" fillId="0" borderId="8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top" wrapText="1"/>
    </xf>
    <xf numFmtId="0" fontId="16" fillId="0" borderId="3" xfId="0" applyFont="1" applyBorder="1" applyAlignment="1">
      <alignment vertical="top" wrapText="1"/>
    </xf>
    <xf numFmtId="0" fontId="16" fillId="0" borderId="4" xfId="0" applyFont="1" applyBorder="1" applyAlignment="1">
      <alignment vertical="top" wrapText="1"/>
    </xf>
    <xf numFmtId="0" fontId="16" fillId="0" borderId="0" xfId="0" applyFont="1" applyAlignment="1">
      <alignment horizontal="center" vertical="center"/>
    </xf>
    <xf numFmtId="0" fontId="0" fillId="0" borderId="9" xfId="0" applyBorder="1" applyAlignment="1">
      <alignment/>
    </xf>
    <xf numFmtId="0" fontId="0" fillId="0" borderId="9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2" xfId="18" applyFont="1" applyBorder="1" applyAlignment="1">
      <alignment horizontal="center"/>
      <protection/>
    </xf>
    <xf numFmtId="0" fontId="13" fillId="0" borderId="3" xfId="18" applyFont="1" applyBorder="1">
      <alignment/>
      <protection/>
    </xf>
    <xf numFmtId="0" fontId="13" fillId="0" borderId="3" xfId="18" applyFont="1" applyBorder="1" applyAlignment="1">
      <alignment horizontal="center"/>
      <protection/>
    </xf>
    <xf numFmtId="0" fontId="12" fillId="0" borderId="3" xfId="18" applyFont="1" applyBorder="1" applyAlignment="1">
      <alignment horizontal="center"/>
      <protection/>
    </xf>
    <xf numFmtId="0" fontId="13" fillId="0" borderId="4" xfId="18" applyFont="1" applyBorder="1" applyAlignment="1">
      <alignment horizontal="center"/>
      <protection/>
    </xf>
    <xf numFmtId="0" fontId="13" fillId="0" borderId="4" xfId="18" applyFont="1" applyBorder="1">
      <alignment/>
      <protection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left" wrapText="1" indent="1"/>
    </xf>
    <xf numFmtId="0" fontId="19" fillId="0" borderId="1" xfId="0" applyFont="1" applyBorder="1" applyAlignment="1">
      <alignment wrapText="1"/>
    </xf>
    <xf numFmtId="0" fontId="16" fillId="0" borderId="1" xfId="0" applyFont="1" applyBorder="1" applyAlignment="1">
      <alignment horizontal="left" wrapText="1" indent="1"/>
    </xf>
    <xf numFmtId="0" fontId="16" fillId="0" borderId="1" xfId="0" applyFont="1" applyBorder="1" applyAlignment="1">
      <alignment horizontal="left" wrapText="1" indent="8"/>
    </xf>
    <xf numFmtId="0" fontId="16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9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2" fillId="0" borderId="2" xfId="18" applyFont="1" applyBorder="1">
      <alignment/>
      <protection/>
    </xf>
    <xf numFmtId="0" fontId="12" fillId="0" borderId="0" xfId="18" applyFont="1">
      <alignment/>
      <protection/>
    </xf>
    <xf numFmtId="0" fontId="12" fillId="0" borderId="3" xfId="18" applyFont="1" applyBorder="1">
      <alignment/>
      <protection/>
    </xf>
    <xf numFmtId="0" fontId="23" fillId="0" borderId="1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" fillId="0" borderId="0" xfId="0" applyFont="1" applyAlignment="1">
      <alignment/>
    </xf>
    <xf numFmtId="0" fontId="16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4" fillId="0" borderId="0" xfId="18" applyFont="1">
      <alignment/>
      <protection/>
    </xf>
    <xf numFmtId="0" fontId="13" fillId="0" borderId="3" xfId="18" applyFont="1" applyBorder="1" applyAlignment="1">
      <alignment/>
      <protection/>
    </xf>
    <xf numFmtId="0" fontId="0" fillId="0" borderId="2" xfId="0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1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16" fillId="0" borderId="1" xfId="0" applyFont="1" applyBorder="1" applyAlignment="1">
      <alignment wrapText="1"/>
    </xf>
    <xf numFmtId="49" fontId="0" fillId="0" borderId="2" xfId="0" applyNumberFormat="1" applyBorder="1" applyAlignment="1">
      <alignment vertical="center"/>
    </xf>
    <xf numFmtId="49" fontId="0" fillId="0" borderId="3" xfId="0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49" fontId="0" fillId="0" borderId="3" xfId="0" applyNumberFormat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vertical="center"/>
    </xf>
    <xf numFmtId="49" fontId="5" fillId="2" borderId="3" xfId="0" applyNumberFormat="1" applyFont="1" applyFill="1" applyBorder="1" applyAlignment="1">
      <alignment vertical="center" wrapText="1"/>
    </xf>
    <xf numFmtId="4" fontId="5" fillId="2" borderId="3" xfId="0" applyNumberFormat="1" applyFont="1" applyFill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49" fontId="0" fillId="0" borderId="2" xfId="0" applyNumberFormat="1" applyBorder="1" applyAlignment="1">
      <alignment vertical="center" wrapText="1"/>
    </xf>
    <xf numFmtId="49" fontId="0" fillId="2" borderId="2" xfId="0" applyNumberForma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0" fillId="0" borderId="5" xfId="0" applyNumberFormat="1" applyBorder="1" applyAlignment="1">
      <alignment vertical="center"/>
    </xf>
    <xf numFmtId="49" fontId="5" fillId="2" borderId="2" xfId="0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49" fontId="5" fillId="2" borderId="5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vertical="center"/>
    </xf>
    <xf numFmtId="49" fontId="0" fillId="0" borderId="3" xfId="0" applyNumberFormat="1" applyFont="1" applyFill="1" applyBorder="1" applyAlignment="1">
      <alignment vertical="center" wrapText="1"/>
    </xf>
    <xf numFmtId="4" fontId="0" fillId="0" borderId="3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vertical="center" wrapText="1"/>
    </xf>
    <xf numFmtId="4" fontId="0" fillId="0" borderId="11" xfId="0" applyNumberFormat="1" applyBorder="1" applyAlignment="1">
      <alignment vertical="center"/>
    </xf>
    <xf numFmtId="49" fontId="0" fillId="0" borderId="10" xfId="0" applyNumberForma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0" fillId="0" borderId="9" xfId="0" applyNumberFormat="1" applyBorder="1" applyAlignment="1">
      <alignment vertical="center"/>
    </xf>
    <xf numFmtId="49" fontId="0" fillId="0" borderId="9" xfId="0" applyNumberFormat="1" applyBorder="1" applyAlignment="1">
      <alignment vertical="center" wrapText="1"/>
    </xf>
    <xf numFmtId="49" fontId="0" fillId="0" borderId="5" xfId="0" applyNumberFormat="1" applyBorder="1" applyAlignment="1">
      <alignment vertical="center" wrapText="1"/>
    </xf>
    <xf numFmtId="4" fontId="0" fillId="0" borderId="9" xfId="0" applyNumberFormat="1" applyBorder="1" applyAlignment="1">
      <alignment vertical="center"/>
    </xf>
    <xf numFmtId="4" fontId="0" fillId="0" borderId="0" xfId="0" applyNumberFormat="1" applyAlignment="1">
      <alignment vertical="center"/>
    </xf>
    <xf numFmtId="4" fontId="0" fillId="0" borderId="5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vertical="center"/>
    </xf>
    <xf numFmtId="0" fontId="28" fillId="0" borderId="0" xfId="0" applyFont="1" applyBorder="1" applyAlignment="1">
      <alignment/>
    </xf>
    <xf numFmtId="0" fontId="0" fillId="0" borderId="12" xfId="0" applyBorder="1" applyAlignment="1">
      <alignment/>
    </xf>
    <xf numFmtId="4" fontId="0" fillId="0" borderId="11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4" fontId="0" fillId="0" borderId="13" xfId="0" applyNumberFormat="1" applyFont="1" applyBorder="1" applyAlignment="1">
      <alignment horizontal="right" vertical="center"/>
    </xf>
    <xf numFmtId="4" fontId="0" fillId="0" borderId="14" xfId="0" applyNumberFormat="1" applyBorder="1" applyAlignment="1">
      <alignment vertical="center"/>
    </xf>
    <xf numFmtId="4" fontId="5" fillId="2" borderId="14" xfId="0" applyNumberFormat="1" applyFont="1" applyFill="1" applyBorder="1" applyAlignment="1">
      <alignment vertical="center"/>
    </xf>
    <xf numFmtId="4" fontId="0" fillId="0" borderId="14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0" fillId="0" borderId="1" xfId="0" applyNumberFormat="1" applyBorder="1" applyAlignment="1">
      <alignment vertical="center" wrapText="1"/>
    </xf>
    <xf numFmtId="49" fontId="5" fillId="2" borderId="1" xfId="0" applyNumberFormat="1" applyFont="1" applyFill="1" applyBorder="1" applyAlignment="1">
      <alignment vertical="center" wrapText="1"/>
    </xf>
    <xf numFmtId="49" fontId="0" fillId="0" borderId="1" xfId="0" applyNumberFormat="1" applyFont="1" applyBorder="1" applyAlignment="1">
      <alignment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28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9" fillId="0" borderId="0" xfId="18" applyFont="1" applyAlignment="1">
      <alignment horizontal="center"/>
      <protection/>
    </xf>
    <xf numFmtId="0" fontId="12" fillId="0" borderId="17" xfId="18" applyFont="1" applyBorder="1" applyAlignment="1">
      <alignment horizontal="center"/>
      <protection/>
    </xf>
    <xf numFmtId="0" fontId="12" fillId="0" borderId="15" xfId="18" applyFont="1" applyBorder="1" applyAlignment="1">
      <alignment horizontal="center"/>
      <protection/>
    </xf>
    <xf numFmtId="0" fontId="13" fillId="0" borderId="14" xfId="18" applyFont="1" applyBorder="1" applyAlignment="1">
      <alignment horizontal="center"/>
      <protection/>
    </xf>
    <xf numFmtId="0" fontId="13" fillId="0" borderId="18" xfId="18" applyFont="1" applyBorder="1" applyAlignment="1">
      <alignment horizontal="center"/>
      <protection/>
    </xf>
    <xf numFmtId="0" fontId="13" fillId="0" borderId="19" xfId="18" applyFont="1" applyBorder="1" applyAlignment="1">
      <alignment horizontal="center"/>
      <protection/>
    </xf>
    <xf numFmtId="0" fontId="12" fillId="0" borderId="14" xfId="18" applyFont="1" applyBorder="1" applyAlignment="1">
      <alignment horizontal="center"/>
      <protection/>
    </xf>
    <xf numFmtId="0" fontId="12" fillId="0" borderId="19" xfId="18" applyFont="1" applyBorder="1" applyAlignment="1">
      <alignment horizontal="center"/>
      <protection/>
    </xf>
    <xf numFmtId="0" fontId="13" fillId="0" borderId="20" xfId="18" applyFont="1" applyBorder="1" applyAlignment="1">
      <alignment horizontal="center"/>
      <protection/>
    </xf>
    <xf numFmtId="0" fontId="13" fillId="0" borderId="21" xfId="18" applyFont="1" applyBorder="1" applyAlignment="1">
      <alignment horizontal="center"/>
      <protection/>
    </xf>
    <xf numFmtId="0" fontId="13" fillId="0" borderId="22" xfId="18" applyFont="1" applyBorder="1" applyAlignment="1">
      <alignment horizontal="center"/>
      <protection/>
    </xf>
    <xf numFmtId="0" fontId="12" fillId="2" borderId="1" xfId="18" applyFont="1" applyFill="1" applyBorder="1" applyAlignment="1">
      <alignment horizontal="center" vertical="center" wrapText="1"/>
      <protection/>
    </xf>
    <xf numFmtId="0" fontId="12" fillId="0" borderId="23" xfId="18" applyFont="1" applyBorder="1" applyAlignment="1">
      <alignment horizontal="center"/>
      <protection/>
    </xf>
    <xf numFmtId="0" fontId="12" fillId="0" borderId="24" xfId="18" applyFont="1" applyBorder="1" applyAlignment="1">
      <alignment horizontal="center"/>
      <protection/>
    </xf>
    <xf numFmtId="0" fontId="12" fillId="2" borderId="1" xfId="18" applyFont="1" applyFill="1" applyBorder="1" applyAlignment="1">
      <alignment horizontal="center" vertical="center"/>
      <protection/>
    </xf>
    <xf numFmtId="0" fontId="12" fillId="0" borderId="1" xfId="18" applyFont="1" applyBorder="1" applyAlignment="1">
      <alignment horizontal="center"/>
      <protection/>
    </xf>
    <xf numFmtId="0" fontId="24" fillId="0" borderId="0" xfId="18" applyFont="1" applyAlignment="1">
      <alignment horizontal="left"/>
      <protection/>
    </xf>
    <xf numFmtId="0" fontId="13" fillId="0" borderId="3" xfId="18" applyFont="1" applyBorder="1" applyAlignment="1">
      <alignment horizontal="center" vertical="center"/>
      <protection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6" fillId="0" borderId="1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right" vertical="top" wrapText="1"/>
    </xf>
    <xf numFmtId="0" fontId="16" fillId="0" borderId="11" xfId="0" applyFont="1" applyBorder="1" applyAlignment="1">
      <alignment horizontal="right" vertical="top" wrapText="1"/>
    </xf>
    <xf numFmtId="0" fontId="16" fillId="0" borderId="8" xfId="0" applyFont="1" applyBorder="1" applyAlignment="1">
      <alignment horizontal="right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4">
      <selection activeCell="A17" sqref="A17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21.00390625" style="0" customWidth="1"/>
  </cols>
  <sheetData>
    <row r="1" spans="2:5" ht="18">
      <c r="B1" s="190" t="s">
        <v>64</v>
      </c>
      <c r="C1" s="190"/>
      <c r="D1" s="190"/>
      <c r="E1" s="190"/>
    </row>
    <row r="2" spans="2:4" ht="18">
      <c r="B2" s="3"/>
      <c r="C2" s="3"/>
      <c r="D2" s="3"/>
    </row>
    <row r="3" ht="12.75">
      <c r="E3" s="20" t="s">
        <v>61</v>
      </c>
    </row>
    <row r="4" spans="1:5" s="72" customFormat="1" ht="15" customHeight="1">
      <c r="A4" s="191" t="s">
        <v>2</v>
      </c>
      <c r="B4" s="191" t="s">
        <v>171</v>
      </c>
      <c r="C4" s="191" t="s">
        <v>4</v>
      </c>
      <c r="D4" s="191" t="s">
        <v>169</v>
      </c>
      <c r="E4" s="194" t="s">
        <v>69</v>
      </c>
    </row>
    <row r="5" spans="1:5" s="72" customFormat="1" ht="15" customHeight="1">
      <c r="A5" s="192"/>
      <c r="B5" s="192"/>
      <c r="C5" s="193"/>
      <c r="D5" s="193"/>
      <c r="E5" s="193"/>
    </row>
    <row r="6" spans="1:5" s="83" customFormat="1" ht="7.5" customHeight="1">
      <c r="A6" s="33">
        <v>1</v>
      </c>
      <c r="B6" s="33">
        <v>2</v>
      </c>
      <c r="C6" s="33">
        <v>3</v>
      </c>
      <c r="D6" s="33">
        <v>4</v>
      </c>
      <c r="E6" s="33">
        <v>5</v>
      </c>
    </row>
    <row r="7" spans="1:5" ht="19.5" customHeight="1">
      <c r="A7" s="27"/>
      <c r="B7" s="28"/>
      <c r="C7" s="28"/>
      <c r="D7" s="28"/>
      <c r="E7" s="28"/>
    </row>
    <row r="8" spans="1:5" ht="19.5" customHeight="1">
      <c r="A8" s="29"/>
      <c r="B8" s="30"/>
      <c r="C8" s="30"/>
      <c r="D8" s="30"/>
      <c r="E8" s="30"/>
    </row>
    <row r="9" spans="1:5" ht="19.5" customHeight="1">
      <c r="A9" s="81"/>
      <c r="B9" s="82"/>
      <c r="C9" s="82"/>
      <c r="D9" s="82"/>
      <c r="E9" s="82"/>
    </row>
    <row r="10" spans="1:5" ht="19.5" customHeight="1">
      <c r="A10" s="29"/>
      <c r="B10" s="30"/>
      <c r="C10" s="30"/>
      <c r="D10" s="30"/>
      <c r="E10" s="30"/>
    </row>
    <row r="11" spans="1:5" ht="19.5" customHeight="1">
      <c r="A11" s="81"/>
      <c r="B11" s="82"/>
      <c r="C11" s="82"/>
      <c r="D11" s="82"/>
      <c r="E11" s="82"/>
    </row>
    <row r="12" spans="1:5" ht="19.5" customHeight="1">
      <c r="A12" s="29"/>
      <c r="B12" s="30"/>
      <c r="C12" s="30"/>
      <c r="D12" s="30"/>
      <c r="E12" s="30"/>
    </row>
    <row r="13" spans="1:5" ht="19.5" customHeight="1">
      <c r="A13" s="31"/>
      <c r="B13" s="32"/>
      <c r="C13" s="32"/>
      <c r="D13" s="32"/>
      <c r="E13" s="32"/>
    </row>
    <row r="14" spans="1:5" s="103" customFormat="1" ht="19.5" customHeight="1">
      <c r="A14" s="187" t="s">
        <v>151</v>
      </c>
      <c r="B14" s="188"/>
      <c r="C14" s="188"/>
      <c r="D14" s="189"/>
      <c r="E14" s="104"/>
    </row>
    <row r="15" spans="2:5" ht="12.75">
      <c r="B15" s="2"/>
      <c r="C15" s="2"/>
      <c r="D15" s="2"/>
      <c r="E15" s="2"/>
    </row>
    <row r="16" spans="1:5" ht="12.75">
      <c r="A16" s="114" t="s">
        <v>237</v>
      </c>
      <c r="B16" s="2"/>
      <c r="C16" s="2"/>
      <c r="D16" s="2"/>
      <c r="E16" s="2"/>
    </row>
    <row r="17" spans="2:5" ht="12.75">
      <c r="B17" s="9"/>
      <c r="C17" s="2"/>
      <c r="D17" s="2"/>
      <c r="E17" s="2"/>
    </row>
    <row r="18" spans="2:5" ht="12.75">
      <c r="B18" s="2"/>
      <c r="C18" s="2"/>
      <c r="D18" s="2"/>
      <c r="E18" s="2"/>
    </row>
    <row r="19" spans="2:5" ht="12.75">
      <c r="B19" s="2"/>
      <c r="C19" s="2"/>
      <c r="D19" s="2"/>
      <c r="E19" s="2"/>
    </row>
    <row r="20" spans="2:5" ht="12.75">
      <c r="B20" s="2"/>
      <c r="C20" s="2"/>
      <c r="D20" s="2"/>
      <c r="E20" s="2"/>
    </row>
    <row r="21" spans="2:5" ht="12.75">
      <c r="B21" s="2"/>
      <c r="C21" s="2"/>
      <c r="D21" s="2"/>
      <c r="E21" s="2"/>
    </row>
    <row r="22" spans="2:5" ht="12.75">
      <c r="B22" s="2"/>
      <c r="C22" s="2"/>
      <c r="D22" s="2"/>
      <c r="E22" s="2"/>
    </row>
    <row r="23" spans="2:5" ht="12.75">
      <c r="B23" s="2"/>
      <c r="C23" s="2"/>
      <c r="D23" s="2"/>
      <c r="E23" s="2"/>
    </row>
    <row r="24" spans="2:5" ht="12.75">
      <c r="B24" s="2"/>
      <c r="C24" s="2"/>
      <c r="D24" s="2"/>
      <c r="E24" s="2"/>
    </row>
    <row r="25" spans="2:5" ht="12.75">
      <c r="B25" s="2"/>
      <c r="C25" s="2"/>
      <c r="D25" s="2"/>
      <c r="E25" s="2"/>
    </row>
    <row r="26" spans="2:5" ht="12.75">
      <c r="B26" s="2"/>
      <c r="C26" s="2"/>
      <c r="D26" s="2"/>
      <c r="E26" s="2"/>
    </row>
    <row r="27" spans="2:5" ht="12.75">
      <c r="B27" s="2"/>
      <c r="C27" s="2"/>
      <c r="D27" s="2"/>
      <c r="E27" s="2"/>
    </row>
    <row r="28" spans="2:5" ht="12.75">
      <c r="B28" s="2"/>
      <c r="C28" s="2"/>
      <c r="D28" s="2"/>
      <c r="E28" s="2"/>
    </row>
    <row r="29" spans="2:5" ht="12.75">
      <c r="B29" s="2"/>
      <c r="C29" s="2"/>
      <c r="D29" s="2"/>
      <c r="E29" s="2"/>
    </row>
    <row r="30" spans="2:5" ht="12.75">
      <c r="B30" s="2"/>
      <c r="C30" s="2"/>
      <c r="D30" s="2"/>
      <c r="E30" s="2"/>
    </row>
    <row r="31" spans="2:5" ht="12.75">
      <c r="B31" s="2"/>
      <c r="C31" s="2"/>
      <c r="D31" s="2"/>
      <c r="E31" s="2"/>
    </row>
    <row r="32" spans="2:5" ht="12.75">
      <c r="B32" s="2"/>
      <c r="C32" s="2"/>
      <c r="D32" s="2"/>
      <c r="E32" s="2"/>
    </row>
    <row r="33" spans="2:5" ht="12.75">
      <c r="B33" s="2"/>
      <c r="C33" s="2"/>
      <c r="D33" s="2"/>
      <c r="E33" s="2"/>
    </row>
    <row r="34" spans="2:5" ht="12.75">
      <c r="B34" s="2"/>
      <c r="C34" s="2"/>
      <c r="D34" s="2"/>
      <c r="E34" s="2"/>
    </row>
    <row r="35" spans="2:5" ht="12.75">
      <c r="B35" s="2"/>
      <c r="C35" s="2"/>
      <c r="D35" s="2"/>
      <c r="E35" s="2"/>
    </row>
    <row r="36" spans="2:5" ht="12.75">
      <c r="B36" s="2"/>
      <c r="C36" s="2"/>
      <c r="D36" s="2"/>
      <c r="E36" s="2"/>
    </row>
    <row r="37" spans="2:5" ht="12.75">
      <c r="B37" s="2"/>
      <c r="C37" s="2"/>
      <c r="D37" s="2"/>
      <c r="E37" s="2"/>
    </row>
    <row r="38" spans="2:5" ht="12.75">
      <c r="B38" s="2"/>
      <c r="C38" s="2"/>
      <c r="D38" s="2"/>
      <c r="E38" s="2"/>
    </row>
    <row r="39" spans="2:5" ht="12.75">
      <c r="B39" s="2"/>
      <c r="C39" s="2"/>
      <c r="D39" s="2"/>
      <c r="E39" s="2"/>
    </row>
    <row r="40" spans="2:5" ht="12.75">
      <c r="B40" s="2"/>
      <c r="C40" s="2"/>
      <c r="D40" s="2"/>
      <c r="E40" s="2"/>
    </row>
    <row r="41" spans="2:5" ht="12.75">
      <c r="B41" s="2"/>
      <c r="C41" s="2"/>
      <c r="D41" s="2"/>
      <c r="E41" s="2"/>
    </row>
    <row r="42" spans="2:5" ht="12.75">
      <c r="B42" s="2"/>
      <c r="C42" s="2"/>
      <c r="D42" s="2"/>
      <c r="E42" s="2"/>
    </row>
    <row r="43" spans="2:5" ht="12.75">
      <c r="B43" s="2"/>
      <c r="C43" s="2"/>
      <c r="D43" s="2"/>
      <c r="E43" s="2"/>
    </row>
    <row r="44" spans="2:5" ht="12.75">
      <c r="B44" s="2"/>
      <c r="C44" s="2"/>
      <c r="D44" s="2"/>
      <c r="E44" s="2"/>
    </row>
    <row r="45" spans="2:5" ht="12.75">
      <c r="B45" s="2"/>
      <c r="C45" s="2"/>
      <c r="D45" s="2"/>
      <c r="E45" s="2"/>
    </row>
    <row r="46" spans="2:5" ht="12.75">
      <c r="B46" s="2"/>
      <c r="C46" s="2"/>
      <c r="D46" s="2"/>
      <c r="E46" s="2"/>
    </row>
    <row r="47" spans="2:5" ht="12.75">
      <c r="B47" s="2"/>
      <c r="C47" s="2"/>
      <c r="D47" s="2"/>
      <c r="E47" s="2"/>
    </row>
    <row r="48" spans="2:5" ht="12.75">
      <c r="B48" s="2"/>
      <c r="C48" s="2"/>
      <c r="D48" s="2"/>
      <c r="E48" s="2"/>
    </row>
  </sheetData>
  <mergeCells count="7">
    <mergeCell ref="A14:D14"/>
    <mergeCell ref="B1:E1"/>
    <mergeCell ref="A4:A5"/>
    <mergeCell ref="B4:B5"/>
    <mergeCell ref="C4:C5"/>
    <mergeCell ref="D4:D5"/>
    <mergeCell ref="E4:E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B36" sqref="B36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233" t="s">
        <v>67</v>
      </c>
      <c r="B1" s="233"/>
      <c r="C1" s="233"/>
      <c r="D1" s="233"/>
      <c r="E1" s="233"/>
      <c r="F1" s="233"/>
      <c r="G1" s="233"/>
      <c r="H1" s="233"/>
      <c r="I1" s="233"/>
      <c r="J1" s="233"/>
    </row>
    <row r="2" spans="1:10" ht="16.5">
      <c r="A2" s="233" t="s">
        <v>183</v>
      </c>
      <c r="B2" s="233"/>
      <c r="C2" s="233"/>
      <c r="D2" s="233"/>
      <c r="E2" s="233"/>
      <c r="F2" s="233"/>
      <c r="G2" s="233"/>
      <c r="H2" s="233"/>
      <c r="I2" s="233"/>
      <c r="J2" s="233"/>
    </row>
    <row r="3" spans="1:10" ht="6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K4" s="12" t="s">
        <v>44</v>
      </c>
    </row>
    <row r="5" spans="1:11" ht="15" customHeight="1">
      <c r="A5" s="184" t="s">
        <v>68</v>
      </c>
      <c r="B5" s="184" t="s">
        <v>0</v>
      </c>
      <c r="C5" s="183" t="s">
        <v>187</v>
      </c>
      <c r="D5" s="185" t="s">
        <v>94</v>
      </c>
      <c r="E5" s="186"/>
      <c r="F5" s="186"/>
      <c r="G5" s="176"/>
      <c r="H5" s="183" t="s">
        <v>9</v>
      </c>
      <c r="I5" s="183"/>
      <c r="J5" s="183" t="s">
        <v>188</v>
      </c>
      <c r="K5" s="183" t="s">
        <v>194</v>
      </c>
    </row>
    <row r="6" spans="1:11" ht="15" customHeight="1">
      <c r="A6" s="184"/>
      <c r="B6" s="184"/>
      <c r="C6" s="183"/>
      <c r="D6" s="183" t="s">
        <v>7</v>
      </c>
      <c r="E6" s="229" t="s">
        <v>6</v>
      </c>
      <c r="F6" s="230"/>
      <c r="G6" s="231"/>
      <c r="H6" s="183" t="s">
        <v>7</v>
      </c>
      <c r="I6" s="183" t="s">
        <v>74</v>
      </c>
      <c r="J6" s="183"/>
      <c r="K6" s="183"/>
    </row>
    <row r="7" spans="1:11" ht="18" customHeight="1">
      <c r="A7" s="184"/>
      <c r="B7" s="184"/>
      <c r="C7" s="183"/>
      <c r="D7" s="183"/>
      <c r="E7" s="180" t="s">
        <v>189</v>
      </c>
      <c r="F7" s="229" t="s">
        <v>6</v>
      </c>
      <c r="G7" s="231"/>
      <c r="H7" s="183"/>
      <c r="I7" s="183"/>
      <c r="J7" s="183"/>
      <c r="K7" s="183"/>
    </row>
    <row r="8" spans="1:11" ht="42" customHeight="1">
      <c r="A8" s="184"/>
      <c r="B8" s="184"/>
      <c r="C8" s="183"/>
      <c r="D8" s="183"/>
      <c r="E8" s="234"/>
      <c r="F8" s="118" t="s">
        <v>186</v>
      </c>
      <c r="G8" s="118" t="s">
        <v>185</v>
      </c>
      <c r="H8" s="183"/>
      <c r="I8" s="183"/>
      <c r="J8" s="183"/>
      <c r="K8" s="183"/>
    </row>
    <row r="9" spans="1:11" ht="7.5" customHeight="1">
      <c r="A9" s="24">
        <v>1</v>
      </c>
      <c r="B9" s="24">
        <v>2</v>
      </c>
      <c r="C9" s="24">
        <v>3</v>
      </c>
      <c r="D9" s="24">
        <v>4</v>
      </c>
      <c r="E9" s="24">
        <v>5</v>
      </c>
      <c r="F9" s="24">
        <v>6</v>
      </c>
      <c r="G9" s="24">
        <v>7</v>
      </c>
      <c r="H9" s="24">
        <v>8</v>
      </c>
      <c r="I9" s="24">
        <v>9</v>
      </c>
      <c r="J9" s="24">
        <v>10</v>
      </c>
      <c r="K9" s="24">
        <v>11</v>
      </c>
    </row>
    <row r="10" spans="1:11" ht="19.5" customHeight="1">
      <c r="A10" s="45" t="s">
        <v>11</v>
      </c>
      <c r="B10" s="28" t="s">
        <v>12</v>
      </c>
      <c r="C10" s="28"/>
      <c r="D10" s="28"/>
      <c r="E10" s="28"/>
      <c r="F10" s="28"/>
      <c r="G10" s="28"/>
      <c r="H10" s="28"/>
      <c r="I10" s="28"/>
      <c r="J10" s="28"/>
      <c r="K10" s="45" t="s">
        <v>52</v>
      </c>
    </row>
    <row r="11" spans="1:11" ht="19.5" customHeight="1">
      <c r="A11" s="46"/>
      <c r="B11" s="47" t="s">
        <v>105</v>
      </c>
      <c r="C11" s="30"/>
      <c r="D11" s="30"/>
      <c r="E11" s="30"/>
      <c r="F11" s="30"/>
      <c r="G11" s="30"/>
      <c r="H11" s="30"/>
      <c r="I11" s="30"/>
      <c r="J11" s="30"/>
      <c r="K11" s="46"/>
    </row>
    <row r="12" spans="1:11" ht="19.5" customHeight="1">
      <c r="A12" s="46"/>
      <c r="B12" s="48" t="s">
        <v>13</v>
      </c>
      <c r="C12" s="30"/>
      <c r="D12" s="30"/>
      <c r="E12" s="30"/>
      <c r="F12" s="30"/>
      <c r="G12" s="30"/>
      <c r="H12" s="30"/>
      <c r="I12" s="30"/>
      <c r="J12" s="30"/>
      <c r="K12" s="46" t="s">
        <v>52</v>
      </c>
    </row>
    <row r="13" spans="1:11" ht="19.5" customHeight="1">
      <c r="A13" s="46"/>
      <c r="B13" s="48" t="s">
        <v>14</v>
      </c>
      <c r="C13" s="30"/>
      <c r="D13" s="30"/>
      <c r="E13" s="30"/>
      <c r="F13" s="30"/>
      <c r="G13" s="30"/>
      <c r="H13" s="30"/>
      <c r="I13" s="30"/>
      <c r="J13" s="30"/>
      <c r="K13" s="46" t="s">
        <v>52</v>
      </c>
    </row>
    <row r="14" spans="1:11" ht="19.5" customHeight="1">
      <c r="A14" s="46"/>
      <c r="B14" s="48" t="s">
        <v>15</v>
      </c>
      <c r="C14" s="30"/>
      <c r="D14" s="30"/>
      <c r="E14" s="30"/>
      <c r="F14" s="30"/>
      <c r="G14" s="30"/>
      <c r="H14" s="30"/>
      <c r="I14" s="30"/>
      <c r="J14" s="30"/>
      <c r="K14" s="46" t="s">
        <v>52</v>
      </c>
    </row>
    <row r="15" spans="1:11" ht="19.5" customHeight="1">
      <c r="A15" s="49"/>
      <c r="B15" s="50" t="s">
        <v>1</v>
      </c>
      <c r="C15" s="32"/>
      <c r="D15" s="32"/>
      <c r="E15" s="32"/>
      <c r="F15" s="32"/>
      <c r="G15" s="32"/>
      <c r="H15" s="32"/>
      <c r="I15" s="32"/>
      <c r="J15" s="32"/>
      <c r="K15" s="49" t="s">
        <v>52</v>
      </c>
    </row>
    <row r="16" spans="1:11" ht="19.5" customHeight="1">
      <c r="A16" s="45" t="s">
        <v>17</v>
      </c>
      <c r="B16" s="28" t="s">
        <v>16</v>
      </c>
      <c r="C16" s="28"/>
      <c r="D16" s="28"/>
      <c r="E16" s="28"/>
      <c r="F16" s="45" t="s">
        <v>52</v>
      </c>
      <c r="G16" s="28"/>
      <c r="H16" s="28"/>
      <c r="I16" s="28"/>
      <c r="J16" s="28"/>
      <c r="K16" s="45" t="s">
        <v>52</v>
      </c>
    </row>
    <row r="17" spans="1:11" ht="19.5" customHeight="1">
      <c r="A17" s="46"/>
      <c r="B17" s="47" t="s">
        <v>105</v>
      </c>
      <c r="C17" s="30"/>
      <c r="D17" s="30"/>
      <c r="E17" s="30"/>
      <c r="F17" s="46"/>
      <c r="G17" s="30"/>
      <c r="H17" s="30"/>
      <c r="I17" s="30"/>
      <c r="J17" s="30"/>
      <c r="K17" s="46"/>
    </row>
    <row r="18" spans="1:11" ht="19.5" customHeight="1">
      <c r="A18" s="46"/>
      <c r="B18" s="48" t="s">
        <v>13</v>
      </c>
      <c r="C18" s="30"/>
      <c r="D18" s="30"/>
      <c r="E18" s="30"/>
      <c r="F18" s="46" t="s">
        <v>52</v>
      </c>
      <c r="G18" s="30"/>
      <c r="H18" s="30"/>
      <c r="I18" s="30"/>
      <c r="J18" s="30"/>
      <c r="K18" s="46" t="s">
        <v>52</v>
      </c>
    </row>
    <row r="19" spans="1:11" ht="19.5" customHeight="1">
      <c r="A19" s="46"/>
      <c r="B19" s="48" t="s">
        <v>14</v>
      </c>
      <c r="C19" s="30"/>
      <c r="D19" s="30"/>
      <c r="E19" s="30"/>
      <c r="F19" s="46" t="s">
        <v>52</v>
      </c>
      <c r="G19" s="30"/>
      <c r="H19" s="30"/>
      <c r="I19" s="30"/>
      <c r="J19" s="30"/>
      <c r="K19" s="46" t="s">
        <v>52</v>
      </c>
    </row>
    <row r="20" spans="1:11" ht="19.5" customHeight="1">
      <c r="A20" s="46"/>
      <c r="B20" s="48" t="s">
        <v>15</v>
      </c>
      <c r="C20" s="30"/>
      <c r="D20" s="30"/>
      <c r="E20" s="30"/>
      <c r="F20" s="46" t="s">
        <v>52</v>
      </c>
      <c r="G20" s="30"/>
      <c r="H20" s="30"/>
      <c r="I20" s="30"/>
      <c r="J20" s="30"/>
      <c r="K20" s="46" t="s">
        <v>52</v>
      </c>
    </row>
    <row r="21" spans="1:11" ht="19.5" customHeight="1">
      <c r="A21" s="49"/>
      <c r="B21" s="50" t="s">
        <v>1</v>
      </c>
      <c r="C21" s="32"/>
      <c r="D21" s="32"/>
      <c r="E21" s="32"/>
      <c r="F21" s="49" t="s">
        <v>52</v>
      </c>
      <c r="G21" s="32"/>
      <c r="H21" s="32"/>
      <c r="I21" s="32"/>
      <c r="J21" s="32"/>
      <c r="K21" s="49" t="s">
        <v>52</v>
      </c>
    </row>
    <row r="22" spans="1:11" ht="19.5" customHeight="1">
      <c r="A22" s="45" t="s">
        <v>18</v>
      </c>
      <c r="B22" s="117" t="s">
        <v>184</v>
      </c>
      <c r="C22" s="28"/>
      <c r="D22" s="28"/>
      <c r="E22" s="46"/>
      <c r="F22" s="46" t="s">
        <v>52</v>
      </c>
      <c r="G22" s="46" t="s">
        <v>52</v>
      </c>
      <c r="H22" s="28"/>
      <c r="I22" s="46" t="s">
        <v>52</v>
      </c>
      <c r="J22" s="28"/>
      <c r="K22" s="28"/>
    </row>
    <row r="23" spans="1:11" ht="19.5" customHeight="1">
      <c r="A23" s="30"/>
      <c r="B23" s="47" t="s">
        <v>105</v>
      </c>
      <c r="C23" s="30"/>
      <c r="D23" s="30"/>
      <c r="E23" s="46"/>
      <c r="F23" s="46"/>
      <c r="G23" s="46"/>
      <c r="H23" s="30"/>
      <c r="I23" s="46"/>
      <c r="J23" s="30"/>
      <c r="K23" s="30"/>
    </row>
    <row r="24" spans="1:11" ht="19.5" customHeight="1">
      <c r="A24" s="30"/>
      <c r="B24" s="48" t="s">
        <v>13</v>
      </c>
      <c r="C24" s="30"/>
      <c r="D24" s="30"/>
      <c r="E24" s="46"/>
      <c r="F24" s="46" t="s">
        <v>52</v>
      </c>
      <c r="G24" s="46" t="s">
        <v>52</v>
      </c>
      <c r="H24" s="30"/>
      <c r="I24" s="46" t="s">
        <v>52</v>
      </c>
      <c r="J24" s="30"/>
      <c r="K24" s="30"/>
    </row>
    <row r="25" spans="1:11" ht="19.5" customHeight="1">
      <c r="A25" s="30"/>
      <c r="B25" s="48" t="s">
        <v>14</v>
      </c>
      <c r="C25" s="30"/>
      <c r="D25" s="30"/>
      <c r="E25" s="46"/>
      <c r="F25" s="46" t="s">
        <v>52</v>
      </c>
      <c r="G25" s="46" t="s">
        <v>52</v>
      </c>
      <c r="H25" s="30"/>
      <c r="I25" s="46" t="s">
        <v>52</v>
      </c>
      <c r="J25" s="30"/>
      <c r="K25" s="30"/>
    </row>
    <row r="26" spans="1:11" ht="19.5" customHeight="1">
      <c r="A26" s="30"/>
      <c r="B26" s="48" t="s">
        <v>15</v>
      </c>
      <c r="C26" s="30"/>
      <c r="D26" s="30"/>
      <c r="E26" s="46"/>
      <c r="F26" s="46" t="s">
        <v>52</v>
      </c>
      <c r="G26" s="46" t="s">
        <v>52</v>
      </c>
      <c r="H26" s="30"/>
      <c r="I26" s="46" t="s">
        <v>52</v>
      </c>
      <c r="J26" s="30"/>
      <c r="K26" s="30"/>
    </row>
    <row r="27" spans="1:11" ht="19.5" customHeight="1">
      <c r="A27" s="32"/>
      <c r="B27" s="50" t="s">
        <v>1</v>
      </c>
      <c r="C27" s="32"/>
      <c r="D27" s="32"/>
      <c r="E27" s="49"/>
      <c r="F27" s="49" t="s">
        <v>52</v>
      </c>
      <c r="G27" s="49" t="s">
        <v>52</v>
      </c>
      <c r="H27" s="32"/>
      <c r="I27" s="49" t="s">
        <v>52</v>
      </c>
      <c r="J27" s="32"/>
      <c r="K27" s="32"/>
    </row>
    <row r="28" spans="1:11" s="103" customFormat="1" ht="19.5" customHeight="1">
      <c r="A28" s="232" t="s">
        <v>164</v>
      </c>
      <c r="B28" s="232"/>
      <c r="C28" s="104"/>
      <c r="D28" s="104"/>
      <c r="E28" s="104"/>
      <c r="F28" s="104"/>
      <c r="G28" s="104"/>
      <c r="H28" s="104"/>
      <c r="I28" s="104"/>
      <c r="J28" s="104"/>
      <c r="K28" s="104"/>
    </row>
    <row r="29" ht="4.5" customHeight="1"/>
    <row r="30" ht="12.75" customHeight="1">
      <c r="A30" s="119" t="s">
        <v>190</v>
      </c>
    </row>
    <row r="31" ht="14.25">
      <c r="A31" s="119" t="s">
        <v>192</v>
      </c>
    </row>
    <row r="32" ht="12.75">
      <c r="A32" s="119" t="s">
        <v>193</v>
      </c>
    </row>
    <row r="33" ht="12.75">
      <c r="A33" s="119" t="s">
        <v>191</v>
      </c>
    </row>
  </sheetData>
  <mergeCells count="16"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16" sqref="A16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223" t="s">
        <v>97</v>
      </c>
      <c r="B1" s="223"/>
      <c r="C1" s="223"/>
      <c r="D1" s="223"/>
      <c r="E1" s="223"/>
      <c r="F1" s="223"/>
      <c r="G1" s="223"/>
    </row>
    <row r="2" spans="5:7" ht="19.5" customHeight="1">
      <c r="E2" s="8"/>
      <c r="F2" s="8"/>
      <c r="G2" s="8"/>
    </row>
    <row r="3" spans="5:7" ht="19.5" customHeight="1">
      <c r="E3" s="2"/>
      <c r="F3" s="2"/>
      <c r="G3" s="14" t="s">
        <v>44</v>
      </c>
    </row>
    <row r="4" spans="1:7" ht="19.5" customHeight="1">
      <c r="A4" s="184" t="s">
        <v>68</v>
      </c>
      <c r="B4" s="184" t="s">
        <v>2</v>
      </c>
      <c r="C4" s="184" t="s">
        <v>3</v>
      </c>
      <c r="D4" s="225" t="s">
        <v>173</v>
      </c>
      <c r="E4" s="183" t="s">
        <v>95</v>
      </c>
      <c r="F4" s="183" t="s">
        <v>96</v>
      </c>
      <c r="G4" s="183" t="s">
        <v>45</v>
      </c>
    </row>
    <row r="5" spans="1:7" ht="19.5" customHeight="1">
      <c r="A5" s="184"/>
      <c r="B5" s="184"/>
      <c r="C5" s="184"/>
      <c r="D5" s="226"/>
      <c r="E5" s="183"/>
      <c r="F5" s="183"/>
      <c r="G5" s="183"/>
    </row>
    <row r="6" spans="1:7" ht="19.5" customHeight="1">
      <c r="A6" s="184"/>
      <c r="B6" s="184"/>
      <c r="C6" s="184"/>
      <c r="D6" s="227"/>
      <c r="E6" s="183"/>
      <c r="F6" s="183"/>
      <c r="G6" s="183"/>
    </row>
    <row r="7" spans="1:7" ht="7.5" customHeigh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7" ht="30" customHeight="1">
      <c r="A8" s="51"/>
      <c r="B8" s="51"/>
      <c r="C8" s="51"/>
      <c r="D8" s="51"/>
      <c r="E8" s="51"/>
      <c r="F8" s="51"/>
      <c r="G8" s="51"/>
    </row>
    <row r="9" spans="1:7" ht="30" customHeight="1">
      <c r="A9" s="52"/>
      <c r="B9" s="52"/>
      <c r="C9" s="52"/>
      <c r="D9" s="52"/>
      <c r="E9" s="52"/>
      <c r="F9" s="52"/>
      <c r="G9" s="52"/>
    </row>
    <row r="10" spans="1:7" ht="30" customHeight="1">
      <c r="A10" s="52"/>
      <c r="B10" s="52"/>
      <c r="C10" s="52"/>
      <c r="D10" s="52"/>
      <c r="E10" s="52"/>
      <c r="F10" s="52"/>
      <c r="G10" s="52"/>
    </row>
    <row r="11" spans="1:7" ht="30" customHeight="1">
      <c r="A11" s="52"/>
      <c r="B11" s="52"/>
      <c r="C11" s="52"/>
      <c r="D11" s="52"/>
      <c r="E11" s="52"/>
      <c r="F11" s="52"/>
      <c r="G11" s="52"/>
    </row>
    <row r="12" spans="1:7" ht="30" customHeight="1">
      <c r="A12" s="53"/>
      <c r="B12" s="53"/>
      <c r="C12" s="53"/>
      <c r="D12" s="53"/>
      <c r="E12" s="53"/>
      <c r="F12" s="53"/>
      <c r="G12" s="53"/>
    </row>
    <row r="13" spans="1:7" s="2" customFormat="1" ht="30" customHeight="1">
      <c r="A13" s="235" t="s">
        <v>164</v>
      </c>
      <c r="B13" s="236"/>
      <c r="C13" s="236"/>
      <c r="D13" s="236"/>
      <c r="E13" s="237"/>
      <c r="F13" s="37"/>
      <c r="G13" s="37"/>
    </row>
    <row r="15" ht="12.75">
      <c r="A15" s="114" t="s">
        <v>241</v>
      </c>
    </row>
  </sheetData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6" sqref="A16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1.625" style="2" customWidth="1"/>
    <col min="6" max="6" width="22.375" style="2" customWidth="1"/>
    <col min="7" max="16384" width="9.125" style="2" customWidth="1"/>
  </cols>
  <sheetData>
    <row r="1" spans="1:6" ht="19.5" customHeight="1">
      <c r="A1" s="179" t="s">
        <v>195</v>
      </c>
      <c r="B1" s="179"/>
      <c r="C1" s="179"/>
      <c r="D1" s="179"/>
      <c r="E1" s="179"/>
      <c r="F1" s="179"/>
    </row>
    <row r="2" spans="5:6" ht="19.5" customHeight="1">
      <c r="E2" s="8"/>
      <c r="F2" s="8"/>
    </row>
    <row r="3" ht="19.5" customHeight="1">
      <c r="F3" s="14" t="s">
        <v>44</v>
      </c>
    </row>
    <row r="4" spans="1:6" ht="19.5" customHeight="1">
      <c r="A4" s="21" t="s">
        <v>68</v>
      </c>
      <c r="B4" s="21" t="s">
        <v>2</v>
      </c>
      <c r="C4" s="21" t="s">
        <v>3</v>
      </c>
      <c r="D4" s="21" t="s">
        <v>173</v>
      </c>
      <c r="E4" s="21" t="s">
        <v>48</v>
      </c>
      <c r="F4" s="21" t="s">
        <v>47</v>
      </c>
    </row>
    <row r="5" spans="1:6" ht="7.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</row>
    <row r="6" spans="1:6" ht="30" customHeight="1">
      <c r="A6" s="39"/>
      <c r="B6" s="39"/>
      <c r="C6" s="39"/>
      <c r="D6" s="39"/>
      <c r="E6" s="39"/>
      <c r="F6" s="39"/>
    </row>
    <row r="7" spans="1:6" ht="30" customHeight="1">
      <c r="A7" s="41"/>
      <c r="B7" s="41"/>
      <c r="C7" s="41"/>
      <c r="D7" s="41"/>
      <c r="E7" s="41"/>
      <c r="F7" s="41"/>
    </row>
    <row r="8" spans="1:6" ht="30" customHeight="1">
      <c r="A8" s="41"/>
      <c r="B8" s="41"/>
      <c r="C8" s="41"/>
      <c r="D8" s="41"/>
      <c r="E8" s="41"/>
      <c r="F8" s="41"/>
    </row>
    <row r="9" spans="1:6" ht="30" customHeight="1">
      <c r="A9" s="44"/>
      <c r="B9" s="44"/>
      <c r="C9" s="44"/>
      <c r="D9" s="44"/>
      <c r="E9" s="44"/>
      <c r="F9" s="44"/>
    </row>
    <row r="10" spans="1:6" ht="30" customHeight="1">
      <c r="A10" s="235" t="s">
        <v>164</v>
      </c>
      <c r="B10" s="236"/>
      <c r="C10" s="236"/>
      <c r="D10" s="236"/>
      <c r="E10" s="237"/>
      <c r="F10" s="37"/>
    </row>
    <row r="12" ht="12.75">
      <c r="A12" s="119" t="s">
        <v>196</v>
      </c>
    </row>
    <row r="13" ht="12.75">
      <c r="A13" s="114" t="s">
        <v>197</v>
      </c>
    </row>
    <row r="15" ht="12.75">
      <c r="A15" s="114" t="s">
        <v>241</v>
      </c>
    </row>
  </sheetData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3">
      <selection activeCell="E23" sqref="E23:E27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228" t="s">
        <v>165</v>
      </c>
      <c r="B1" s="228"/>
      <c r="C1" s="228"/>
      <c r="D1" s="228"/>
      <c r="E1" s="228"/>
      <c r="F1" s="228"/>
    </row>
    <row r="2" spans="5:6" ht="19.5" customHeight="1">
      <c r="E2" s="8"/>
      <c r="F2" s="8"/>
    </row>
    <row r="3" spans="5:6" ht="19.5" customHeight="1">
      <c r="E3" s="2"/>
      <c r="F3" s="12" t="s">
        <v>44</v>
      </c>
    </row>
    <row r="4" spans="1:6" ht="19.5" customHeight="1">
      <c r="A4" s="21" t="s">
        <v>68</v>
      </c>
      <c r="B4" s="21" t="s">
        <v>2</v>
      </c>
      <c r="C4" s="21" t="s">
        <v>3</v>
      </c>
      <c r="D4" s="21" t="s">
        <v>170</v>
      </c>
      <c r="E4" s="21" t="s">
        <v>46</v>
      </c>
      <c r="F4" s="21" t="s">
        <v>47</v>
      </c>
    </row>
    <row r="5" spans="1:6" s="111" customFormat="1" ht="7.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</row>
    <row r="6" spans="1:6" ht="30" customHeight="1">
      <c r="A6" s="51"/>
      <c r="B6" s="51"/>
      <c r="C6" s="51"/>
      <c r="D6" s="51"/>
      <c r="E6" s="51"/>
      <c r="F6" s="51"/>
    </row>
    <row r="7" spans="1:6" ht="30" customHeight="1">
      <c r="A7" s="52"/>
      <c r="B7" s="52"/>
      <c r="C7" s="52"/>
      <c r="D7" s="52"/>
      <c r="E7" s="52"/>
      <c r="F7" s="52"/>
    </row>
    <row r="8" spans="1:6" ht="30" customHeight="1">
      <c r="A8" s="52"/>
      <c r="B8" s="52"/>
      <c r="C8" s="52"/>
      <c r="D8" s="52"/>
      <c r="E8" s="52"/>
      <c r="F8" s="52"/>
    </row>
    <row r="9" spans="1:6" ht="30" customHeight="1">
      <c r="A9" s="53"/>
      <c r="B9" s="53"/>
      <c r="C9" s="53"/>
      <c r="D9" s="53"/>
      <c r="E9" s="53"/>
      <c r="F9" s="53"/>
    </row>
    <row r="10" spans="1:6" ht="30" customHeight="1">
      <c r="A10" s="235" t="s">
        <v>164</v>
      </c>
      <c r="B10" s="236"/>
      <c r="C10" s="236"/>
      <c r="D10" s="236"/>
      <c r="E10" s="237"/>
      <c r="F10" s="37"/>
    </row>
    <row r="12" ht="12.75">
      <c r="A12" s="114" t="s">
        <v>242</v>
      </c>
    </row>
  </sheetData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23" sqref="B23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95" t="s">
        <v>41</v>
      </c>
      <c r="B1" s="195"/>
      <c r="C1" s="195"/>
      <c r="D1" s="8"/>
      <c r="E1" s="8"/>
      <c r="F1" s="8"/>
      <c r="G1" s="8"/>
      <c r="H1" s="8"/>
      <c r="I1" s="8"/>
      <c r="J1" s="8"/>
    </row>
    <row r="2" spans="1:7" ht="19.5" customHeight="1">
      <c r="A2" s="195" t="s">
        <v>49</v>
      </c>
      <c r="B2" s="195"/>
      <c r="C2" s="195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21" t="s">
        <v>68</v>
      </c>
      <c r="B5" s="21" t="s">
        <v>0</v>
      </c>
      <c r="C5" s="21" t="s">
        <v>63</v>
      </c>
      <c r="D5" s="10"/>
      <c r="E5" s="10"/>
      <c r="F5" s="10"/>
      <c r="G5" s="10"/>
      <c r="H5" s="10"/>
      <c r="I5" s="11"/>
      <c r="J5" s="11"/>
    </row>
    <row r="6" spans="1:10" ht="19.5" customHeight="1">
      <c r="A6" s="35" t="s">
        <v>11</v>
      </c>
      <c r="B6" s="54" t="s">
        <v>73</v>
      </c>
      <c r="C6" s="35"/>
      <c r="D6" s="10"/>
      <c r="E6" s="10"/>
      <c r="F6" s="10"/>
      <c r="G6" s="10"/>
      <c r="H6" s="10"/>
      <c r="I6" s="11"/>
      <c r="J6" s="11"/>
    </row>
    <row r="7" spans="1:10" ht="19.5" customHeight="1">
      <c r="A7" s="35" t="s">
        <v>17</v>
      </c>
      <c r="B7" s="54" t="s">
        <v>10</v>
      </c>
      <c r="C7" s="35"/>
      <c r="D7" s="10"/>
      <c r="E7" s="10"/>
      <c r="F7" s="10"/>
      <c r="G7" s="10"/>
      <c r="H7" s="10"/>
      <c r="I7" s="11"/>
      <c r="J7" s="11"/>
    </row>
    <row r="8" spans="1:10" ht="19.5" customHeight="1">
      <c r="A8" s="55" t="s">
        <v>13</v>
      </c>
      <c r="B8" s="56"/>
      <c r="C8" s="55"/>
      <c r="D8" s="10"/>
      <c r="E8" s="10"/>
      <c r="F8" s="10"/>
      <c r="G8" s="10"/>
      <c r="H8" s="10"/>
      <c r="I8" s="11"/>
      <c r="J8" s="11"/>
    </row>
    <row r="9" spans="1:10" ht="19.5" customHeight="1">
      <c r="A9" s="40" t="s">
        <v>14</v>
      </c>
      <c r="B9" s="57"/>
      <c r="C9" s="40"/>
      <c r="D9" s="10"/>
      <c r="E9" s="10"/>
      <c r="F9" s="10"/>
      <c r="G9" s="10"/>
      <c r="H9" s="10"/>
      <c r="I9" s="11"/>
      <c r="J9" s="11"/>
    </row>
    <row r="10" spans="1:10" ht="19.5" customHeight="1">
      <c r="A10" s="43" t="s">
        <v>15</v>
      </c>
      <c r="B10" s="58"/>
      <c r="C10" s="43"/>
      <c r="D10" s="10"/>
      <c r="E10" s="10"/>
      <c r="F10" s="10"/>
      <c r="G10" s="10"/>
      <c r="H10" s="10"/>
      <c r="I10" s="11"/>
      <c r="J10" s="11"/>
    </row>
    <row r="11" spans="1:10" ht="19.5" customHeight="1">
      <c r="A11" s="35" t="s">
        <v>18</v>
      </c>
      <c r="B11" s="54" t="s">
        <v>9</v>
      </c>
      <c r="C11" s="35"/>
      <c r="D11" s="10"/>
      <c r="E11" s="10"/>
      <c r="F11" s="10"/>
      <c r="G11" s="10"/>
      <c r="H11" s="10"/>
      <c r="I11" s="11"/>
      <c r="J11" s="11"/>
    </row>
    <row r="12" spans="1:10" ht="19.5" customHeight="1">
      <c r="A12" s="38" t="s">
        <v>13</v>
      </c>
      <c r="B12" s="59" t="s">
        <v>39</v>
      </c>
      <c r="C12" s="38"/>
      <c r="D12" s="10"/>
      <c r="E12" s="10"/>
      <c r="F12" s="10"/>
      <c r="G12" s="10"/>
      <c r="H12" s="10"/>
      <c r="I12" s="11"/>
      <c r="J12" s="11"/>
    </row>
    <row r="13" spans="1:10" ht="15" customHeight="1">
      <c r="A13" s="40"/>
      <c r="B13" s="57"/>
      <c r="C13" s="40"/>
      <c r="D13" s="10"/>
      <c r="E13" s="10"/>
      <c r="F13" s="10"/>
      <c r="G13" s="10"/>
      <c r="H13" s="10"/>
      <c r="I13" s="11"/>
      <c r="J13" s="11"/>
    </row>
    <row r="14" spans="1:10" ht="15" customHeight="1">
      <c r="A14" s="40"/>
      <c r="B14" s="57"/>
      <c r="C14" s="40"/>
      <c r="D14" s="10"/>
      <c r="E14" s="10"/>
      <c r="F14" s="10"/>
      <c r="G14" s="10"/>
      <c r="H14" s="10"/>
      <c r="I14" s="11"/>
      <c r="J14" s="11"/>
    </row>
    <row r="15" spans="1:10" ht="19.5" customHeight="1">
      <c r="A15" s="40" t="s">
        <v>14</v>
      </c>
      <c r="B15" s="57" t="s">
        <v>42</v>
      </c>
      <c r="C15" s="40"/>
      <c r="D15" s="10"/>
      <c r="E15" s="10"/>
      <c r="F15" s="10"/>
      <c r="G15" s="10"/>
      <c r="H15" s="10"/>
      <c r="I15" s="11"/>
      <c r="J15" s="11"/>
    </row>
    <row r="16" spans="1:10" ht="15">
      <c r="A16" s="40"/>
      <c r="B16" s="60"/>
      <c r="C16" s="40"/>
      <c r="D16" s="10"/>
      <c r="E16" s="10"/>
      <c r="F16" s="10"/>
      <c r="G16" s="10"/>
      <c r="H16" s="10"/>
      <c r="I16" s="11"/>
      <c r="J16" s="11"/>
    </row>
    <row r="17" spans="1:10" ht="15" customHeight="1">
      <c r="A17" s="43"/>
      <c r="B17" s="61"/>
      <c r="C17" s="43"/>
      <c r="D17" s="10"/>
      <c r="E17" s="10"/>
      <c r="F17" s="10"/>
      <c r="G17" s="10"/>
      <c r="H17" s="10"/>
      <c r="I17" s="11"/>
      <c r="J17" s="11"/>
    </row>
    <row r="18" spans="1:10" ht="19.5" customHeight="1">
      <c r="A18" s="35" t="s">
        <v>40</v>
      </c>
      <c r="B18" s="54" t="s">
        <v>75</v>
      </c>
      <c r="C18" s="35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10" ht="15">
      <c r="A20" s="10"/>
      <c r="B20" s="10"/>
      <c r="C20" s="10"/>
      <c r="D20" s="10"/>
      <c r="E20" s="10"/>
      <c r="F20" s="10"/>
      <c r="G20" s="10"/>
      <c r="H20" s="10"/>
      <c r="I20" s="11"/>
      <c r="J20" s="11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A21" sqref="A21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95" t="s">
        <v>244</v>
      </c>
      <c r="B1" s="195"/>
      <c r="C1" s="195"/>
      <c r="D1" s="8"/>
      <c r="E1" s="8"/>
      <c r="F1" s="8"/>
      <c r="G1" s="8"/>
      <c r="H1" s="8"/>
      <c r="I1" s="8"/>
      <c r="J1" s="8"/>
    </row>
    <row r="2" spans="1:7" ht="19.5" customHeight="1">
      <c r="A2" s="195" t="s">
        <v>133</v>
      </c>
      <c r="B2" s="195"/>
      <c r="C2" s="195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21" t="s">
        <v>68</v>
      </c>
      <c r="B5" s="21" t="s">
        <v>0</v>
      </c>
      <c r="C5" s="21" t="s">
        <v>63</v>
      </c>
      <c r="D5" s="10"/>
      <c r="E5" s="10"/>
      <c r="F5" s="10"/>
      <c r="G5" s="10"/>
      <c r="H5" s="10"/>
      <c r="I5" s="11"/>
      <c r="J5" s="11"/>
    </row>
    <row r="6" spans="1:10" ht="19.5" customHeight="1">
      <c r="A6" s="35" t="s">
        <v>11</v>
      </c>
      <c r="B6" s="54" t="s">
        <v>73</v>
      </c>
      <c r="C6" s="35"/>
      <c r="D6" s="10"/>
      <c r="E6" s="10"/>
      <c r="F6" s="10"/>
      <c r="G6" s="10"/>
      <c r="H6" s="10"/>
      <c r="I6" s="11"/>
      <c r="J6" s="11"/>
    </row>
    <row r="7" spans="1:10" ht="19.5" customHeight="1">
      <c r="A7" s="35" t="s">
        <v>17</v>
      </c>
      <c r="B7" s="54" t="s">
        <v>10</v>
      </c>
      <c r="C7" s="35"/>
      <c r="D7" s="10"/>
      <c r="E7" s="10"/>
      <c r="F7" s="10"/>
      <c r="G7" s="10"/>
      <c r="H7" s="10"/>
      <c r="I7" s="11"/>
      <c r="J7" s="11"/>
    </row>
    <row r="8" spans="1:10" ht="19.5" customHeight="1">
      <c r="A8" s="55" t="s">
        <v>13</v>
      </c>
      <c r="B8" s="56"/>
      <c r="C8" s="55"/>
      <c r="D8" s="10"/>
      <c r="E8" s="10"/>
      <c r="F8" s="10"/>
      <c r="G8" s="10"/>
      <c r="H8" s="10"/>
      <c r="I8" s="11"/>
      <c r="J8" s="11"/>
    </row>
    <row r="9" spans="1:10" ht="19.5" customHeight="1">
      <c r="A9" s="40" t="s">
        <v>14</v>
      </c>
      <c r="B9" s="57"/>
      <c r="C9" s="40"/>
      <c r="D9" s="10"/>
      <c r="E9" s="10"/>
      <c r="F9" s="10"/>
      <c r="G9" s="10"/>
      <c r="H9" s="10"/>
      <c r="I9" s="11"/>
      <c r="J9" s="11"/>
    </row>
    <row r="10" spans="1:10" ht="19.5" customHeight="1">
      <c r="A10" s="43" t="s">
        <v>15</v>
      </c>
      <c r="B10" s="58"/>
      <c r="C10" s="43"/>
      <c r="D10" s="10"/>
      <c r="E10" s="10"/>
      <c r="F10" s="10"/>
      <c r="G10" s="10"/>
      <c r="H10" s="10"/>
      <c r="I10" s="11"/>
      <c r="J10" s="11"/>
    </row>
    <row r="11" spans="1:10" ht="19.5" customHeight="1">
      <c r="A11" s="35" t="s">
        <v>18</v>
      </c>
      <c r="B11" s="54" t="s">
        <v>9</v>
      </c>
      <c r="C11" s="35"/>
      <c r="D11" s="10"/>
      <c r="E11" s="10"/>
      <c r="F11" s="10"/>
      <c r="G11" s="10"/>
      <c r="H11" s="10"/>
      <c r="I11" s="11"/>
      <c r="J11" s="11"/>
    </row>
    <row r="12" spans="1:10" ht="19.5" customHeight="1">
      <c r="A12" s="38" t="s">
        <v>13</v>
      </c>
      <c r="B12" s="59" t="s">
        <v>39</v>
      </c>
      <c r="C12" s="38"/>
      <c r="D12" s="10"/>
      <c r="E12" s="10"/>
      <c r="F12" s="10"/>
      <c r="G12" s="10"/>
      <c r="H12" s="10"/>
      <c r="I12" s="11"/>
      <c r="J12" s="11"/>
    </row>
    <row r="13" spans="1:10" ht="15" customHeight="1">
      <c r="A13" s="40"/>
      <c r="B13" s="57"/>
      <c r="C13" s="40"/>
      <c r="D13" s="10"/>
      <c r="E13" s="10"/>
      <c r="F13" s="10"/>
      <c r="G13" s="10"/>
      <c r="H13" s="10"/>
      <c r="I13" s="11"/>
      <c r="J13" s="11"/>
    </row>
    <row r="14" spans="1:10" ht="15" customHeight="1">
      <c r="A14" s="40"/>
      <c r="B14" s="57"/>
      <c r="C14" s="40"/>
      <c r="D14" s="10"/>
      <c r="E14" s="10"/>
      <c r="F14" s="10"/>
      <c r="G14" s="10"/>
      <c r="H14" s="10"/>
      <c r="I14" s="11"/>
      <c r="J14" s="11"/>
    </row>
    <row r="15" spans="1:10" ht="19.5" customHeight="1">
      <c r="A15" s="40" t="s">
        <v>14</v>
      </c>
      <c r="B15" s="57" t="s">
        <v>42</v>
      </c>
      <c r="C15" s="40"/>
      <c r="D15" s="10"/>
      <c r="E15" s="10"/>
      <c r="F15" s="10"/>
      <c r="G15" s="10"/>
      <c r="H15" s="10"/>
      <c r="I15" s="11"/>
      <c r="J15" s="11"/>
    </row>
    <row r="16" spans="1:10" ht="15">
      <c r="A16" s="40"/>
      <c r="B16" s="60"/>
      <c r="C16" s="40"/>
      <c r="D16" s="10"/>
      <c r="E16" s="10"/>
      <c r="F16" s="10"/>
      <c r="G16" s="10"/>
      <c r="H16" s="10"/>
      <c r="I16" s="11"/>
      <c r="J16" s="11"/>
    </row>
    <row r="17" spans="1:10" ht="15" customHeight="1">
      <c r="A17" s="43"/>
      <c r="B17" s="61"/>
      <c r="C17" s="43"/>
      <c r="D17" s="10"/>
      <c r="E17" s="10"/>
      <c r="F17" s="10"/>
      <c r="G17" s="10"/>
      <c r="H17" s="10"/>
      <c r="I17" s="11"/>
      <c r="J17" s="11"/>
    </row>
    <row r="18" spans="1:10" ht="19.5" customHeight="1">
      <c r="A18" s="35" t="s">
        <v>40</v>
      </c>
      <c r="B18" s="54" t="s">
        <v>75</v>
      </c>
      <c r="C18" s="35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3" s="113" customFormat="1" ht="12.75">
      <c r="A20" s="238" t="s">
        <v>245</v>
      </c>
      <c r="B20" s="239"/>
      <c r="C20" s="239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mergeCells count="3">
    <mergeCell ref="A1:C1"/>
    <mergeCell ref="A2:C2"/>
    <mergeCell ref="A20:C20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4" sqref="A14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8">
      <c r="A1" s="195" t="s">
        <v>70</v>
      </c>
      <c r="B1" s="195"/>
      <c r="C1" s="195"/>
      <c r="D1" s="195"/>
      <c r="E1" s="195"/>
      <c r="F1" s="195"/>
    </row>
    <row r="2" spans="1:6" ht="15" customHeight="1">
      <c r="A2" s="8"/>
      <c r="B2" s="8"/>
      <c r="C2" s="8"/>
      <c r="D2" s="8"/>
      <c r="E2" s="8"/>
      <c r="F2" s="8"/>
    </row>
    <row r="3" spans="1:6" ht="12.75">
      <c r="A3" s="2"/>
      <c r="B3" s="2"/>
      <c r="C3" s="2"/>
      <c r="D3" s="2"/>
      <c r="E3" s="2"/>
      <c r="F3" s="13" t="s">
        <v>44</v>
      </c>
    </row>
    <row r="4" spans="1:6" s="1" customFormat="1" ht="19.5" customHeight="1">
      <c r="A4" s="26" t="s">
        <v>68</v>
      </c>
      <c r="B4" s="26" t="s">
        <v>2</v>
      </c>
      <c r="C4" s="26" t="s">
        <v>3</v>
      </c>
      <c r="D4" s="26" t="s">
        <v>170</v>
      </c>
      <c r="E4" s="26" t="s">
        <v>50</v>
      </c>
      <c r="F4" s="26" t="s">
        <v>8</v>
      </c>
    </row>
    <row r="5" spans="1:6" ht="7.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</row>
    <row r="6" spans="1:6" ht="30" customHeight="1">
      <c r="A6" s="28"/>
      <c r="B6" s="28"/>
      <c r="C6" s="28"/>
      <c r="D6" s="28"/>
      <c r="E6" s="28"/>
      <c r="F6" s="28"/>
    </row>
    <row r="7" spans="1:6" ht="30" customHeight="1">
      <c r="A7" s="30"/>
      <c r="B7" s="30"/>
      <c r="C7" s="30"/>
      <c r="D7" s="30"/>
      <c r="E7" s="30"/>
      <c r="F7" s="30"/>
    </row>
    <row r="8" spans="1:6" ht="30" customHeight="1">
      <c r="A8" s="30"/>
      <c r="B8" s="30"/>
      <c r="C8" s="30"/>
      <c r="D8" s="30"/>
      <c r="E8" s="30"/>
      <c r="F8" s="30"/>
    </row>
    <row r="9" spans="1:6" ht="30" customHeight="1">
      <c r="A9" s="30"/>
      <c r="B9" s="30"/>
      <c r="C9" s="30"/>
      <c r="D9" s="30"/>
      <c r="E9" s="30"/>
      <c r="F9" s="30"/>
    </row>
    <row r="10" spans="1:6" ht="30" customHeight="1">
      <c r="A10" s="32"/>
      <c r="B10" s="32"/>
      <c r="C10" s="32"/>
      <c r="D10" s="32"/>
      <c r="E10" s="32"/>
      <c r="F10" s="32"/>
    </row>
    <row r="11" spans="1:6" ht="19.5" customHeight="1">
      <c r="A11" s="224" t="s">
        <v>164</v>
      </c>
      <c r="B11" s="224"/>
      <c r="C11" s="224"/>
      <c r="D11" s="224"/>
      <c r="E11" s="224"/>
      <c r="F11" s="25"/>
    </row>
    <row r="13" ht="12.75">
      <c r="A13" s="114" t="s">
        <v>242</v>
      </c>
    </row>
  </sheetData>
  <mergeCells count="2">
    <mergeCell ref="A1:F1"/>
    <mergeCell ref="A11:E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7">
      <selection activeCell="C4" sqref="C4:C6"/>
    </sheetView>
  </sheetViews>
  <sheetFormatPr defaultColWidth="9.00390625" defaultRowHeight="12.75"/>
  <cols>
    <col min="1" max="1" width="4.25390625" style="2" customWidth="1"/>
    <col min="2" max="2" width="22.25390625" style="5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228" t="s">
        <v>89</v>
      </c>
      <c r="B1" s="228"/>
      <c r="C1" s="228"/>
      <c r="D1" s="228"/>
      <c r="E1" s="228"/>
      <c r="F1" s="228"/>
    </row>
    <row r="2" spans="1:6" ht="65.25" customHeight="1">
      <c r="A2" s="21" t="s">
        <v>68</v>
      </c>
      <c r="B2" s="21" t="s">
        <v>198</v>
      </c>
      <c r="C2" s="21" t="s">
        <v>76</v>
      </c>
      <c r="D2" s="22" t="s">
        <v>77</v>
      </c>
      <c r="E2" s="22" t="s">
        <v>78</v>
      </c>
      <c r="F2" s="22" t="s">
        <v>79</v>
      </c>
    </row>
    <row r="3" spans="1:6" ht="9" customHeight="1">
      <c r="A3" s="24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</row>
    <row r="4" spans="1:6" s="63" customFormat="1" ht="47.25" customHeight="1">
      <c r="A4" s="247" t="s">
        <v>13</v>
      </c>
      <c r="B4" s="246" t="s">
        <v>80</v>
      </c>
      <c r="C4" s="240" t="s">
        <v>81</v>
      </c>
      <c r="D4" s="240" t="s">
        <v>82</v>
      </c>
      <c r="E4" s="243" t="s">
        <v>83</v>
      </c>
      <c r="F4" s="62" t="s">
        <v>84</v>
      </c>
    </row>
    <row r="5" spans="1:6" s="63" customFormat="1" ht="47.25" customHeight="1">
      <c r="A5" s="248"/>
      <c r="B5" s="246"/>
      <c r="C5" s="241"/>
      <c r="D5" s="241"/>
      <c r="E5" s="244"/>
      <c r="F5" s="64" t="s">
        <v>85</v>
      </c>
    </row>
    <row r="6" spans="1:7" s="63" customFormat="1" ht="47.25" customHeight="1">
      <c r="A6" s="249"/>
      <c r="B6" s="246"/>
      <c r="C6" s="242"/>
      <c r="D6" s="242"/>
      <c r="E6" s="245"/>
      <c r="F6" s="64" t="s">
        <v>86</v>
      </c>
      <c r="G6" s="63" t="s">
        <v>26</v>
      </c>
    </row>
    <row r="7" spans="1:6" s="63" customFormat="1" ht="47.25" customHeight="1">
      <c r="A7" s="247" t="s">
        <v>14</v>
      </c>
      <c r="B7" s="246" t="s">
        <v>87</v>
      </c>
      <c r="C7" s="240" t="s">
        <v>88</v>
      </c>
      <c r="D7" s="240" t="s">
        <v>82</v>
      </c>
      <c r="E7" s="243" t="s">
        <v>83</v>
      </c>
      <c r="F7" s="62" t="s">
        <v>84</v>
      </c>
    </row>
    <row r="8" spans="1:6" s="63" customFormat="1" ht="47.25" customHeight="1">
      <c r="A8" s="248"/>
      <c r="B8" s="246"/>
      <c r="C8" s="241"/>
      <c r="D8" s="241"/>
      <c r="E8" s="244"/>
      <c r="F8" s="64" t="s">
        <v>85</v>
      </c>
    </row>
    <row r="9" spans="1:6" s="63" customFormat="1" ht="47.25" customHeight="1">
      <c r="A9" s="249"/>
      <c r="B9" s="246"/>
      <c r="C9" s="242"/>
      <c r="D9" s="242"/>
      <c r="E9" s="245"/>
      <c r="F9" s="64" t="s">
        <v>86</v>
      </c>
    </row>
    <row r="10" spans="1:6" ht="20.25" customHeight="1">
      <c r="A10" s="34" t="s">
        <v>15</v>
      </c>
      <c r="B10" s="34"/>
      <c r="C10" s="25"/>
      <c r="D10" s="25"/>
      <c r="E10" s="25"/>
      <c r="F10" s="25"/>
    </row>
    <row r="11" spans="1:6" ht="20.25" customHeight="1">
      <c r="A11" s="34" t="s">
        <v>1</v>
      </c>
      <c r="B11" s="34"/>
      <c r="C11" s="25"/>
      <c r="D11" s="25"/>
      <c r="E11" s="25"/>
      <c r="F11" s="25"/>
    </row>
  </sheetData>
  <mergeCells count="11">
    <mergeCell ref="A1:F1"/>
    <mergeCell ref="B4:B6"/>
    <mergeCell ref="B7:B9"/>
    <mergeCell ref="A4:A6"/>
    <mergeCell ref="A7:A9"/>
    <mergeCell ref="C4:C6"/>
    <mergeCell ref="D4:D6"/>
    <mergeCell ref="C7:C9"/>
    <mergeCell ref="D7:D9"/>
    <mergeCell ref="E4:E6"/>
    <mergeCell ref="E7:E9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workbookViewId="0" topLeftCell="A16">
      <selection activeCell="B32" sqref="B32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195" t="s">
        <v>232</v>
      </c>
      <c r="B1" s="195"/>
      <c r="C1" s="195"/>
      <c r="D1" s="195"/>
      <c r="E1" s="195"/>
      <c r="F1" s="195"/>
      <c r="G1" s="195"/>
      <c r="H1" s="195"/>
      <c r="I1" s="195"/>
    </row>
    <row r="2" spans="1:9" ht="9" customHeight="1">
      <c r="A2" s="8"/>
      <c r="B2" s="8"/>
      <c r="C2" s="8"/>
      <c r="D2" s="8"/>
      <c r="E2" s="8"/>
      <c r="F2" s="8"/>
      <c r="G2" s="8"/>
      <c r="H2" s="8"/>
      <c r="I2" s="8"/>
    </row>
    <row r="3" ht="12.75">
      <c r="I3" s="102" t="s">
        <v>44</v>
      </c>
    </row>
    <row r="4" spans="1:9" s="80" customFormat="1" ht="35.25" customHeight="1">
      <c r="A4" s="196" t="s">
        <v>68</v>
      </c>
      <c r="B4" s="196" t="s">
        <v>0</v>
      </c>
      <c r="C4" s="250" t="s">
        <v>144</v>
      </c>
      <c r="D4" s="252" t="s">
        <v>134</v>
      </c>
      <c r="E4" s="252"/>
      <c r="F4" s="252"/>
      <c r="G4" s="252"/>
      <c r="H4" s="252"/>
      <c r="I4" s="252"/>
    </row>
    <row r="5" spans="1:9" s="80" customFormat="1" ht="23.25" customHeight="1">
      <c r="A5" s="196"/>
      <c r="B5" s="196"/>
      <c r="C5" s="251"/>
      <c r="D5" s="98">
        <v>2007</v>
      </c>
      <c r="E5" s="98">
        <v>2008</v>
      </c>
      <c r="F5" s="98">
        <v>2009</v>
      </c>
      <c r="G5" s="98">
        <v>2010</v>
      </c>
      <c r="H5" s="98">
        <v>2011</v>
      </c>
      <c r="I5" s="98">
        <v>2012</v>
      </c>
    </row>
    <row r="6" spans="1:9" s="97" customFormat="1" ht="8.25">
      <c r="A6" s="96">
        <v>1</v>
      </c>
      <c r="B6" s="96">
        <v>2</v>
      </c>
      <c r="C6" s="96">
        <v>3</v>
      </c>
      <c r="D6" s="96">
        <v>4</v>
      </c>
      <c r="E6" s="96">
        <v>5</v>
      </c>
      <c r="F6" s="96">
        <v>6</v>
      </c>
      <c r="G6" s="96">
        <v>7</v>
      </c>
      <c r="H6" s="96">
        <v>8</v>
      </c>
      <c r="I6" s="96">
        <v>9</v>
      </c>
    </row>
    <row r="7" spans="1:9" s="80" customFormat="1" ht="22.5" customHeight="1">
      <c r="A7" s="74" t="s">
        <v>13</v>
      </c>
      <c r="B7" s="101" t="s">
        <v>201</v>
      </c>
      <c r="C7" s="100"/>
      <c r="D7" s="100"/>
      <c r="E7" s="100"/>
      <c r="F7" s="100"/>
      <c r="G7" s="100"/>
      <c r="H7" s="100"/>
      <c r="I7" s="100"/>
    </row>
    <row r="8" spans="1:9" s="75" customFormat="1" ht="15" customHeight="1">
      <c r="A8" s="90" t="s">
        <v>115</v>
      </c>
      <c r="B8" s="92" t="s">
        <v>224</v>
      </c>
      <c r="C8" s="70"/>
      <c r="D8" s="70"/>
      <c r="E8" s="70"/>
      <c r="F8" s="70"/>
      <c r="G8" s="70"/>
      <c r="H8" s="70"/>
      <c r="I8" s="70"/>
    </row>
    <row r="9" spans="1:9" s="75" customFormat="1" ht="15" customHeight="1">
      <c r="A9" s="95" t="s">
        <v>206</v>
      </c>
      <c r="B9" s="93" t="s">
        <v>135</v>
      </c>
      <c r="C9" s="70"/>
      <c r="D9" s="70"/>
      <c r="E9" s="70"/>
      <c r="F9" s="70"/>
      <c r="G9" s="70"/>
      <c r="H9" s="70"/>
      <c r="I9" s="70"/>
    </row>
    <row r="10" spans="1:9" s="75" customFormat="1" ht="15" customHeight="1">
      <c r="A10" s="95" t="s">
        <v>207</v>
      </c>
      <c r="B10" s="93" t="s">
        <v>136</v>
      </c>
      <c r="C10" s="70"/>
      <c r="D10" s="70"/>
      <c r="E10" s="70"/>
      <c r="F10" s="70"/>
      <c r="G10" s="70"/>
      <c r="H10" s="70"/>
      <c r="I10" s="70"/>
    </row>
    <row r="11" spans="1:9" s="75" customFormat="1" ht="15" customHeight="1">
      <c r="A11" s="95" t="s">
        <v>208</v>
      </c>
      <c r="B11" s="93" t="s">
        <v>137</v>
      </c>
      <c r="C11" s="70"/>
      <c r="D11" s="70"/>
      <c r="E11" s="70"/>
      <c r="F11" s="70"/>
      <c r="G11" s="70"/>
      <c r="H11" s="70"/>
      <c r="I11" s="70"/>
    </row>
    <row r="12" spans="1:9" s="75" customFormat="1" ht="15" customHeight="1">
      <c r="A12" s="90" t="s">
        <v>121</v>
      </c>
      <c r="B12" s="92" t="s">
        <v>225</v>
      </c>
      <c r="C12" s="70"/>
      <c r="D12" s="70"/>
      <c r="E12" s="70"/>
      <c r="F12" s="70"/>
      <c r="G12" s="70"/>
      <c r="H12" s="70"/>
      <c r="I12" s="70"/>
    </row>
    <row r="13" spans="1:9" s="75" customFormat="1" ht="15" customHeight="1">
      <c r="A13" s="95" t="s">
        <v>209</v>
      </c>
      <c r="B13" s="93" t="s">
        <v>138</v>
      </c>
      <c r="C13" s="70"/>
      <c r="D13" s="70"/>
      <c r="E13" s="70"/>
      <c r="F13" s="70"/>
      <c r="G13" s="70"/>
      <c r="H13" s="70"/>
      <c r="I13" s="70"/>
    </row>
    <row r="14" spans="1:9" s="75" customFormat="1" ht="15" customHeight="1">
      <c r="A14" s="95" t="s">
        <v>210</v>
      </c>
      <c r="B14" s="93" t="s">
        <v>139</v>
      </c>
      <c r="C14" s="70"/>
      <c r="D14" s="70"/>
      <c r="E14" s="70"/>
      <c r="F14" s="70"/>
      <c r="G14" s="70"/>
      <c r="H14" s="70"/>
      <c r="I14" s="70"/>
    </row>
    <row r="15" spans="1:9" s="75" customFormat="1" ht="15" customHeight="1">
      <c r="A15" s="95"/>
      <c r="B15" s="94" t="s">
        <v>140</v>
      </c>
      <c r="C15" s="70"/>
      <c r="D15" s="70"/>
      <c r="E15" s="70"/>
      <c r="F15" s="70"/>
      <c r="G15" s="70"/>
      <c r="H15" s="70"/>
      <c r="I15" s="70"/>
    </row>
    <row r="16" spans="1:9" s="75" customFormat="1" ht="15" customHeight="1">
      <c r="A16" s="95" t="s">
        <v>211</v>
      </c>
      <c r="B16" s="93" t="s">
        <v>110</v>
      </c>
      <c r="C16" s="70"/>
      <c r="D16" s="70"/>
      <c r="E16" s="70"/>
      <c r="F16" s="70"/>
      <c r="G16" s="70"/>
      <c r="H16" s="70"/>
      <c r="I16" s="70"/>
    </row>
    <row r="17" spans="1:9" s="75" customFormat="1" ht="15" customHeight="1">
      <c r="A17" s="90" t="s">
        <v>122</v>
      </c>
      <c r="B17" s="92" t="s">
        <v>141</v>
      </c>
      <c r="C17" s="92"/>
      <c r="D17" s="92"/>
      <c r="E17" s="92"/>
      <c r="F17" s="92"/>
      <c r="G17" s="92"/>
      <c r="H17" s="92"/>
      <c r="I17" s="92"/>
    </row>
    <row r="18" spans="1:9" s="75" customFormat="1" ht="15" customHeight="1">
      <c r="A18" s="95" t="s">
        <v>226</v>
      </c>
      <c r="B18" s="122" t="s">
        <v>228</v>
      </c>
      <c r="C18" s="122"/>
      <c r="D18" s="122"/>
      <c r="E18" s="122"/>
      <c r="F18" s="122"/>
      <c r="G18" s="122"/>
      <c r="H18" s="122"/>
      <c r="I18" s="122"/>
    </row>
    <row r="19" spans="1:9" s="75" customFormat="1" ht="15" customHeight="1">
      <c r="A19" s="95" t="s">
        <v>227</v>
      </c>
      <c r="B19" s="122" t="s">
        <v>229</v>
      </c>
      <c r="C19" s="122"/>
      <c r="D19" s="122"/>
      <c r="E19" s="122"/>
      <c r="F19" s="122"/>
      <c r="G19" s="122"/>
      <c r="H19" s="122"/>
      <c r="I19" s="122"/>
    </row>
    <row r="20" spans="1:9" s="80" customFormat="1" ht="22.5" customHeight="1">
      <c r="A20" s="74">
        <v>2</v>
      </c>
      <c r="B20" s="101" t="s">
        <v>222</v>
      </c>
      <c r="C20" s="100"/>
      <c r="D20" s="100"/>
      <c r="E20" s="100"/>
      <c r="F20" s="100"/>
      <c r="G20" s="100"/>
      <c r="H20" s="100"/>
      <c r="I20" s="100"/>
    </row>
    <row r="21" spans="1:9" s="80" customFormat="1" ht="15" customHeight="1">
      <c r="A21" s="74" t="s">
        <v>125</v>
      </c>
      <c r="B21" s="101" t="s">
        <v>221</v>
      </c>
      <c r="C21" s="100"/>
      <c r="D21" s="100"/>
      <c r="E21" s="100"/>
      <c r="F21" s="100"/>
      <c r="G21" s="100"/>
      <c r="H21" s="100"/>
      <c r="I21" s="100"/>
    </row>
    <row r="22" spans="1:9" s="75" customFormat="1" ht="15" customHeight="1">
      <c r="A22" s="95" t="s">
        <v>203</v>
      </c>
      <c r="B22" s="93" t="s">
        <v>214</v>
      </c>
      <c r="C22" s="70"/>
      <c r="D22" s="70"/>
      <c r="E22" s="70"/>
      <c r="F22" s="70"/>
      <c r="G22" s="70"/>
      <c r="H22" s="70"/>
      <c r="I22" s="70"/>
    </row>
    <row r="23" spans="1:9" s="75" customFormat="1" ht="15" customHeight="1">
      <c r="A23" s="95" t="s">
        <v>204</v>
      </c>
      <c r="B23" s="93" t="s">
        <v>216</v>
      </c>
      <c r="C23" s="70"/>
      <c r="D23" s="70"/>
      <c r="E23" s="70"/>
      <c r="F23" s="70"/>
      <c r="G23" s="70"/>
      <c r="H23" s="70"/>
      <c r="I23" s="70"/>
    </row>
    <row r="24" spans="1:9" s="75" customFormat="1" ht="15" customHeight="1">
      <c r="A24" s="95" t="s">
        <v>205</v>
      </c>
      <c r="B24" s="93" t="s">
        <v>215</v>
      </c>
      <c r="C24" s="70"/>
      <c r="D24" s="70"/>
      <c r="E24" s="70"/>
      <c r="F24" s="70"/>
      <c r="G24" s="70"/>
      <c r="H24" s="70"/>
      <c r="I24" s="70"/>
    </row>
    <row r="25" spans="1:9" s="75" customFormat="1" ht="15" customHeight="1">
      <c r="A25" s="90" t="s">
        <v>126</v>
      </c>
      <c r="B25" s="92" t="s">
        <v>213</v>
      </c>
      <c r="C25" s="70"/>
      <c r="D25" s="70"/>
      <c r="E25" s="70"/>
      <c r="F25" s="70"/>
      <c r="G25" s="70"/>
      <c r="H25" s="70"/>
      <c r="I25" s="70"/>
    </row>
    <row r="26" spans="1:9" s="121" customFormat="1" ht="14.25" customHeight="1">
      <c r="A26" s="90" t="s">
        <v>202</v>
      </c>
      <c r="B26" s="92" t="s">
        <v>212</v>
      </c>
      <c r="C26" s="120"/>
      <c r="D26" s="120"/>
      <c r="E26" s="120"/>
      <c r="F26" s="120"/>
      <c r="G26" s="120"/>
      <c r="H26" s="120"/>
      <c r="I26" s="120"/>
    </row>
    <row r="27" spans="1:9" s="80" customFormat="1" ht="22.5" customHeight="1">
      <c r="A27" s="74" t="s">
        <v>15</v>
      </c>
      <c r="B27" s="101" t="s">
        <v>142</v>
      </c>
      <c r="C27" s="100"/>
      <c r="D27" s="100"/>
      <c r="E27" s="100"/>
      <c r="F27" s="100"/>
      <c r="G27" s="100"/>
      <c r="H27" s="100"/>
      <c r="I27" s="100"/>
    </row>
    <row r="28" spans="1:9" s="113" customFormat="1" ht="22.5" customHeight="1">
      <c r="A28" s="74" t="s">
        <v>1</v>
      </c>
      <c r="B28" s="101" t="s">
        <v>166</v>
      </c>
      <c r="C28" s="112"/>
      <c r="D28" s="112"/>
      <c r="E28" s="112"/>
      <c r="F28" s="112"/>
      <c r="G28" s="112"/>
      <c r="H28" s="112"/>
      <c r="I28" s="112"/>
    </row>
    <row r="29" spans="1:9" s="113" customFormat="1" ht="22.5" customHeight="1">
      <c r="A29" s="74" t="s">
        <v>20</v>
      </c>
      <c r="B29" s="101" t="s">
        <v>167</v>
      </c>
      <c r="C29" s="112"/>
      <c r="D29" s="112"/>
      <c r="E29" s="112"/>
      <c r="F29" s="112"/>
      <c r="G29" s="112"/>
      <c r="H29" s="112"/>
      <c r="I29" s="112"/>
    </row>
    <row r="30" spans="1:9" s="80" customFormat="1" ht="22.5" customHeight="1">
      <c r="A30" s="74" t="s">
        <v>23</v>
      </c>
      <c r="B30" s="101" t="s">
        <v>143</v>
      </c>
      <c r="C30" s="100"/>
      <c r="D30" s="100"/>
      <c r="E30" s="100"/>
      <c r="F30" s="100"/>
      <c r="G30" s="100"/>
      <c r="H30" s="100"/>
      <c r="I30" s="100"/>
    </row>
    <row r="31" spans="1:9" s="75" customFormat="1" ht="15" customHeight="1">
      <c r="A31" s="90" t="s">
        <v>217</v>
      </c>
      <c r="B31" s="91" t="s">
        <v>223</v>
      </c>
      <c r="C31" s="70"/>
      <c r="D31" s="70"/>
      <c r="E31" s="70"/>
      <c r="F31" s="70"/>
      <c r="G31" s="70"/>
      <c r="H31" s="70"/>
      <c r="I31" s="70"/>
    </row>
    <row r="32" spans="1:9" s="75" customFormat="1" ht="28.5" customHeight="1">
      <c r="A32" s="90" t="s">
        <v>218</v>
      </c>
      <c r="B32" s="91" t="s">
        <v>243</v>
      </c>
      <c r="C32" s="70"/>
      <c r="D32" s="70"/>
      <c r="E32" s="70"/>
      <c r="F32" s="70"/>
      <c r="G32" s="70"/>
      <c r="H32" s="70"/>
      <c r="I32" s="70"/>
    </row>
    <row r="33" spans="1:9" s="75" customFormat="1" ht="15" customHeight="1">
      <c r="A33" s="90" t="s">
        <v>219</v>
      </c>
      <c r="B33" s="91" t="s">
        <v>230</v>
      </c>
      <c r="C33" s="70"/>
      <c r="D33" s="70"/>
      <c r="E33" s="70"/>
      <c r="F33" s="70"/>
      <c r="G33" s="70"/>
      <c r="H33" s="70"/>
      <c r="I33" s="70"/>
    </row>
    <row r="34" spans="1:9" s="75" customFormat="1" ht="25.5" customHeight="1">
      <c r="A34" s="90" t="s">
        <v>220</v>
      </c>
      <c r="B34" s="91" t="s">
        <v>231</v>
      </c>
      <c r="C34" s="70"/>
      <c r="D34" s="70"/>
      <c r="E34" s="70"/>
      <c r="F34" s="70"/>
      <c r="G34" s="70"/>
      <c r="H34" s="70"/>
      <c r="I34" s="70"/>
    </row>
  </sheetData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 topLeftCell="A1">
      <selection activeCell="H7" sqref="H7"/>
    </sheetView>
  </sheetViews>
  <sheetFormatPr defaultColWidth="9.00390625" defaultRowHeight="12.75"/>
  <cols>
    <col min="1" max="1" width="6.625" style="2" customWidth="1"/>
    <col min="2" max="2" width="8.875" style="2" bestFit="1" customWidth="1"/>
    <col min="3" max="3" width="4.875" style="2" customWidth="1"/>
    <col min="4" max="4" width="32.375" style="2" customWidth="1"/>
    <col min="5" max="8" width="11.625" style="2" customWidth="1"/>
    <col min="9" max="11" width="10.75390625" style="2" customWidth="1"/>
    <col min="12" max="12" width="11.75390625" style="2" customWidth="1"/>
  </cols>
  <sheetData>
    <row r="1" spans="1:12" ht="18">
      <c r="A1" s="195" t="s">
        <v>91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</row>
    <row r="2" spans="1:7" ht="18">
      <c r="A2" s="4"/>
      <c r="B2" s="4"/>
      <c r="C2" s="4"/>
      <c r="D2" s="4"/>
      <c r="E2" s="4"/>
      <c r="F2" s="4"/>
      <c r="G2" s="4"/>
    </row>
    <row r="3" spans="1:12" ht="12.75">
      <c r="A3" s="71"/>
      <c r="B3" s="71"/>
      <c r="C3" s="71"/>
      <c r="D3" s="71"/>
      <c r="E3" s="71"/>
      <c r="F3" s="71"/>
      <c r="H3" s="19"/>
      <c r="I3" s="19"/>
      <c r="J3" s="19"/>
      <c r="K3" s="19"/>
      <c r="L3" s="73" t="s">
        <v>61</v>
      </c>
    </row>
    <row r="4" spans="1:12" s="75" customFormat="1" ht="18.75" customHeight="1">
      <c r="A4" s="196" t="s">
        <v>2</v>
      </c>
      <c r="B4" s="196" t="s">
        <v>3</v>
      </c>
      <c r="C4" s="196" t="s">
        <v>170</v>
      </c>
      <c r="D4" s="196" t="s">
        <v>19</v>
      </c>
      <c r="E4" s="196" t="s">
        <v>239</v>
      </c>
      <c r="F4" s="196" t="s">
        <v>105</v>
      </c>
      <c r="G4" s="196"/>
      <c r="H4" s="196"/>
      <c r="I4" s="196"/>
      <c r="J4" s="196"/>
      <c r="K4" s="196"/>
      <c r="L4" s="196"/>
    </row>
    <row r="5" spans="1:12" s="75" customFormat="1" ht="20.25" customHeight="1">
      <c r="A5" s="196"/>
      <c r="B5" s="196"/>
      <c r="C5" s="196"/>
      <c r="D5" s="196"/>
      <c r="E5" s="196"/>
      <c r="F5" s="196" t="s">
        <v>39</v>
      </c>
      <c r="G5" s="196" t="s">
        <v>6</v>
      </c>
      <c r="H5" s="196"/>
      <c r="I5" s="196"/>
      <c r="J5" s="196"/>
      <c r="K5" s="196"/>
      <c r="L5" s="196" t="s">
        <v>42</v>
      </c>
    </row>
    <row r="6" spans="1:12" s="75" customFormat="1" ht="63.75">
      <c r="A6" s="196"/>
      <c r="B6" s="196"/>
      <c r="C6" s="196"/>
      <c r="D6" s="196"/>
      <c r="E6" s="196"/>
      <c r="F6" s="196"/>
      <c r="G6" s="98" t="s">
        <v>132</v>
      </c>
      <c r="H6" s="98" t="s">
        <v>240</v>
      </c>
      <c r="I6" s="98" t="s">
        <v>129</v>
      </c>
      <c r="J6" s="98" t="s">
        <v>172</v>
      </c>
      <c r="K6" s="98" t="s">
        <v>131</v>
      </c>
      <c r="L6" s="196"/>
    </row>
    <row r="7" spans="1:12" s="75" customFormat="1" ht="6" customHeight="1">
      <c r="A7" s="76">
        <v>1</v>
      </c>
      <c r="B7" s="76">
        <v>2</v>
      </c>
      <c r="C7" s="76">
        <v>3</v>
      </c>
      <c r="D7" s="76">
        <v>4</v>
      </c>
      <c r="E7" s="76">
        <v>5</v>
      </c>
      <c r="F7" s="76">
        <v>6</v>
      </c>
      <c r="G7" s="76">
        <v>7</v>
      </c>
      <c r="H7" s="76">
        <v>8</v>
      </c>
      <c r="I7" s="76">
        <v>9</v>
      </c>
      <c r="J7" s="76">
        <v>10</v>
      </c>
      <c r="K7" s="76">
        <v>11</v>
      </c>
      <c r="L7" s="76">
        <v>12</v>
      </c>
    </row>
    <row r="8" spans="1:12" s="75" customFormat="1" ht="12.75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</row>
    <row r="9" spans="1:12" s="75" customFormat="1" ht="12.75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</row>
    <row r="10" spans="1:12" s="75" customFormat="1" ht="12.75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</row>
    <row r="11" spans="1:12" s="75" customFormat="1" ht="12.75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</row>
    <row r="12" spans="1:12" s="75" customFormat="1" ht="12.75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</row>
    <row r="13" spans="1:12" s="75" customFormat="1" ht="12.75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</row>
    <row r="14" spans="1:12" s="75" customFormat="1" ht="12.75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</row>
    <row r="15" spans="1:12" s="75" customFormat="1" ht="12.7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</row>
    <row r="16" spans="1:12" s="75" customFormat="1" ht="12.75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</row>
    <row r="17" spans="1:12" s="75" customFormat="1" ht="12.75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</row>
    <row r="18" spans="1:12" s="75" customFormat="1" ht="12.75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</row>
    <row r="19" spans="1:12" s="75" customFormat="1" ht="12.75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</row>
    <row r="20" spans="1:12" s="80" customFormat="1" ht="24.75" customHeight="1">
      <c r="A20" s="197" t="s">
        <v>130</v>
      </c>
      <c r="B20" s="198"/>
      <c r="C20" s="198"/>
      <c r="D20" s="199"/>
      <c r="E20" s="74"/>
      <c r="F20" s="74"/>
      <c r="G20" s="74"/>
      <c r="H20" s="74"/>
      <c r="I20" s="74"/>
      <c r="J20" s="74"/>
      <c r="K20" s="74"/>
      <c r="L20" s="74"/>
    </row>
    <row r="22" ht="12.75">
      <c r="A22" s="114" t="s">
        <v>238</v>
      </c>
    </row>
  </sheetData>
  <mergeCells count="11">
    <mergeCell ref="A20:D20"/>
    <mergeCell ref="A1:L1"/>
    <mergeCell ref="E4:E6"/>
    <mergeCell ref="A4:A6"/>
    <mergeCell ref="D4:D6"/>
    <mergeCell ref="B4:B6"/>
    <mergeCell ref="F4:L4"/>
    <mergeCell ref="G5:K5"/>
    <mergeCell ref="F5:F6"/>
    <mergeCell ref="L5:L6"/>
    <mergeCell ref="C4:C6"/>
  </mergeCells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C1">
      <selection activeCell="H6" sqref="H6:L6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4.875" style="2" customWidth="1"/>
    <col min="5" max="5" width="18.25390625" style="2" customWidth="1"/>
    <col min="6" max="6" width="12.875" style="2" customWidth="1"/>
    <col min="7" max="7" width="12.375" style="2" customWidth="1"/>
    <col min="8" max="8" width="13.00390625" style="2" customWidth="1"/>
    <col min="9" max="9" width="10.125" style="2" customWidth="1"/>
    <col min="10" max="10" width="13.125" style="2" customWidth="1"/>
    <col min="11" max="11" width="13.375" style="2" customWidth="1"/>
    <col min="12" max="12" width="12.125" style="2" customWidth="1"/>
    <col min="13" max="13" width="13.125" style="2" customWidth="1"/>
    <col min="14" max="16384" width="9.125" style="2" customWidth="1"/>
  </cols>
  <sheetData>
    <row r="1" spans="1:13" ht="18">
      <c r="A1" s="179" t="s">
        <v>100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ht="18">
      <c r="A2" s="18"/>
      <c r="B2" s="18"/>
      <c r="C2" s="18"/>
      <c r="D2" s="18"/>
      <c r="E2" s="18"/>
      <c r="F2" s="18"/>
      <c r="G2" s="18"/>
      <c r="H2" s="18"/>
      <c r="I2" s="18"/>
      <c r="J2" s="18"/>
      <c r="K2" s="201" t="s">
        <v>299</v>
      </c>
      <c r="L2" s="201"/>
      <c r="M2" s="18"/>
    </row>
    <row r="3" spans="1:13" ht="12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63" t="s">
        <v>297</v>
      </c>
      <c r="L3" s="163"/>
      <c r="M3" s="18"/>
    </row>
    <row r="4" spans="1:13" ht="10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64" t="s">
        <v>298</v>
      </c>
      <c r="L4" s="164"/>
      <c r="M4" s="18"/>
    </row>
    <row r="5" spans="1:13" s="67" customFormat="1" ht="19.5" customHeight="1">
      <c r="A5" s="184" t="s">
        <v>68</v>
      </c>
      <c r="B5" s="184" t="s">
        <v>2</v>
      </c>
      <c r="C5" s="184" t="s">
        <v>43</v>
      </c>
      <c r="D5" s="184" t="s">
        <v>173</v>
      </c>
      <c r="E5" s="183" t="s">
        <v>154</v>
      </c>
      <c r="F5" s="183" t="s">
        <v>168</v>
      </c>
      <c r="G5" s="185" t="s">
        <v>99</v>
      </c>
      <c r="H5" s="186"/>
      <c r="I5" s="186"/>
      <c r="J5" s="186"/>
      <c r="K5" s="186"/>
      <c r="L5" s="176"/>
      <c r="M5" s="180" t="s">
        <v>174</v>
      </c>
    </row>
    <row r="6" spans="1:13" s="67" customFormat="1" ht="19.5" customHeight="1">
      <c r="A6" s="184"/>
      <c r="B6" s="184"/>
      <c r="C6" s="184"/>
      <c r="D6" s="184"/>
      <c r="E6" s="183"/>
      <c r="F6" s="183"/>
      <c r="G6" s="183" t="s">
        <v>233</v>
      </c>
      <c r="H6" s="185" t="s">
        <v>235</v>
      </c>
      <c r="I6" s="177"/>
      <c r="J6" s="177"/>
      <c r="K6" s="177"/>
      <c r="L6" s="178"/>
      <c r="M6" s="181"/>
    </row>
    <row r="7" spans="1:13" s="67" customFormat="1" ht="29.25" customHeight="1">
      <c r="A7" s="184"/>
      <c r="B7" s="184"/>
      <c r="C7" s="184"/>
      <c r="D7" s="184"/>
      <c r="E7" s="183"/>
      <c r="F7" s="183"/>
      <c r="G7" s="183"/>
      <c r="H7" s="183" t="s">
        <v>175</v>
      </c>
      <c r="I7" s="183" t="s">
        <v>152</v>
      </c>
      <c r="J7" s="183" t="s">
        <v>153</v>
      </c>
      <c r="K7" s="118" t="s">
        <v>62</v>
      </c>
      <c r="L7" s="118" t="s">
        <v>66</v>
      </c>
      <c r="M7" s="181"/>
    </row>
    <row r="8" spans="1:13" s="67" customFormat="1" ht="19.5" customHeight="1">
      <c r="A8" s="184"/>
      <c r="B8" s="184"/>
      <c r="C8" s="184"/>
      <c r="D8" s="184"/>
      <c r="E8" s="183"/>
      <c r="F8" s="183"/>
      <c r="G8" s="183"/>
      <c r="H8" s="183"/>
      <c r="I8" s="183"/>
      <c r="J8" s="183"/>
      <c r="K8" s="136"/>
      <c r="L8" s="136"/>
      <c r="M8" s="181"/>
    </row>
    <row r="9" spans="1:13" s="67" customFormat="1" ht="19.5" customHeight="1">
      <c r="A9" s="184"/>
      <c r="B9" s="184"/>
      <c r="C9" s="184"/>
      <c r="D9" s="184"/>
      <c r="E9" s="183"/>
      <c r="F9" s="183"/>
      <c r="G9" s="183"/>
      <c r="H9" s="183"/>
      <c r="I9" s="183"/>
      <c r="J9" s="183"/>
      <c r="K9" s="135"/>
      <c r="L9" s="135"/>
      <c r="M9" s="182"/>
    </row>
    <row r="10" spans="1:13" ht="7.5" customHeight="1">
      <c r="A10" s="24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4">
        <v>11</v>
      </c>
      <c r="K10" s="24">
        <v>12</v>
      </c>
      <c r="L10" s="24">
        <v>13</v>
      </c>
      <c r="M10" s="171">
        <v>14</v>
      </c>
    </row>
    <row r="11" spans="1:13" ht="40.5" customHeight="1">
      <c r="A11" s="147">
        <v>1</v>
      </c>
      <c r="B11" s="123" t="s">
        <v>248</v>
      </c>
      <c r="C11" s="123" t="s">
        <v>249</v>
      </c>
      <c r="D11" s="123" t="s">
        <v>250</v>
      </c>
      <c r="E11" s="127" t="s">
        <v>251</v>
      </c>
      <c r="F11" s="165">
        <v>507345</v>
      </c>
      <c r="G11" s="165">
        <v>374164</v>
      </c>
      <c r="H11" s="165">
        <v>374164</v>
      </c>
      <c r="I11" s="165">
        <v>0</v>
      </c>
      <c r="J11" s="165">
        <v>0</v>
      </c>
      <c r="K11" s="165">
        <v>0</v>
      </c>
      <c r="L11" s="167">
        <v>0</v>
      </c>
      <c r="M11" s="173" t="s">
        <v>280</v>
      </c>
    </row>
    <row r="12" spans="1:13" ht="38.25">
      <c r="A12" s="46">
        <v>2</v>
      </c>
      <c r="B12" s="123" t="s">
        <v>248</v>
      </c>
      <c r="C12" s="123" t="s">
        <v>249</v>
      </c>
      <c r="D12" s="123" t="s">
        <v>250</v>
      </c>
      <c r="E12" s="127" t="s">
        <v>252</v>
      </c>
      <c r="F12" s="126">
        <v>1500000</v>
      </c>
      <c r="G12" s="126">
        <v>390000</v>
      </c>
      <c r="H12" s="126">
        <v>390000</v>
      </c>
      <c r="I12" s="126">
        <v>0</v>
      </c>
      <c r="J12" s="126">
        <v>0</v>
      </c>
      <c r="K12" s="126">
        <v>555000</v>
      </c>
      <c r="L12" s="168">
        <v>555000</v>
      </c>
      <c r="M12" s="173" t="s">
        <v>280</v>
      </c>
    </row>
    <row r="13" spans="1:13" s="139" customFormat="1" ht="12.75">
      <c r="A13" s="128"/>
      <c r="B13" s="138" t="s">
        <v>248</v>
      </c>
      <c r="C13" s="138" t="s">
        <v>249</v>
      </c>
      <c r="D13" s="138" t="s">
        <v>250</v>
      </c>
      <c r="E13" s="130" t="s">
        <v>274</v>
      </c>
      <c r="F13" s="131">
        <f>SUM(F11:F12)</f>
        <v>2007345</v>
      </c>
      <c r="G13" s="131">
        <f aca="true" t="shared" si="0" ref="G13:L13">SUM(G11:G12)</f>
        <v>764164</v>
      </c>
      <c r="H13" s="131">
        <f t="shared" si="0"/>
        <v>764164</v>
      </c>
      <c r="I13" s="131">
        <f t="shared" si="0"/>
        <v>0</v>
      </c>
      <c r="J13" s="131">
        <f t="shared" si="0"/>
        <v>0</v>
      </c>
      <c r="K13" s="131">
        <f t="shared" si="0"/>
        <v>555000</v>
      </c>
      <c r="L13" s="169">
        <f t="shared" si="0"/>
        <v>555000</v>
      </c>
      <c r="M13" s="174"/>
    </row>
    <row r="14" spans="1:13" ht="38.25">
      <c r="A14" s="46">
        <v>3</v>
      </c>
      <c r="B14" s="137" t="s">
        <v>253</v>
      </c>
      <c r="C14" s="137" t="s">
        <v>254</v>
      </c>
      <c r="D14" s="137" t="s">
        <v>250</v>
      </c>
      <c r="E14" s="127" t="s">
        <v>255</v>
      </c>
      <c r="F14" s="126">
        <v>56678</v>
      </c>
      <c r="G14" s="126">
        <v>16679</v>
      </c>
      <c r="H14" s="126">
        <v>16678</v>
      </c>
      <c r="I14" s="126">
        <v>0</v>
      </c>
      <c r="J14" s="126">
        <v>0</v>
      </c>
      <c r="K14" s="126">
        <v>0</v>
      </c>
      <c r="L14" s="168">
        <v>0</v>
      </c>
      <c r="M14" s="173" t="s">
        <v>280</v>
      </c>
    </row>
    <row r="15" spans="1:13" ht="38.25">
      <c r="A15" s="46">
        <v>4</v>
      </c>
      <c r="B15" s="137" t="s">
        <v>253</v>
      </c>
      <c r="C15" s="137" t="s">
        <v>254</v>
      </c>
      <c r="D15" s="124" t="s">
        <v>250</v>
      </c>
      <c r="E15" s="155" t="s">
        <v>256</v>
      </c>
      <c r="F15" s="126">
        <v>164220</v>
      </c>
      <c r="G15" s="126">
        <v>101220</v>
      </c>
      <c r="H15" s="126">
        <v>101220</v>
      </c>
      <c r="I15" s="126">
        <v>0</v>
      </c>
      <c r="J15" s="126">
        <v>0</v>
      </c>
      <c r="K15" s="126">
        <v>0</v>
      </c>
      <c r="L15" s="168">
        <v>0</v>
      </c>
      <c r="M15" s="173" t="s">
        <v>280</v>
      </c>
    </row>
    <row r="16" spans="1:13" s="139" customFormat="1" ht="12.75">
      <c r="A16" s="128"/>
      <c r="B16" s="140" t="s">
        <v>253</v>
      </c>
      <c r="C16" s="140" t="s">
        <v>254</v>
      </c>
      <c r="D16" s="140" t="s">
        <v>250</v>
      </c>
      <c r="E16" s="130" t="s">
        <v>274</v>
      </c>
      <c r="F16" s="131">
        <f aca="true" t="shared" si="1" ref="F16:L16">SUM(F14:F15)</f>
        <v>220898</v>
      </c>
      <c r="G16" s="131">
        <f t="shared" si="1"/>
        <v>117899</v>
      </c>
      <c r="H16" s="131">
        <f t="shared" si="1"/>
        <v>117898</v>
      </c>
      <c r="I16" s="131">
        <f t="shared" si="1"/>
        <v>0</v>
      </c>
      <c r="J16" s="131">
        <f t="shared" si="1"/>
        <v>0</v>
      </c>
      <c r="K16" s="131">
        <f t="shared" si="1"/>
        <v>0</v>
      </c>
      <c r="L16" s="169">
        <f t="shared" si="1"/>
        <v>0</v>
      </c>
      <c r="M16" s="174"/>
    </row>
    <row r="17" spans="1:13" s="145" customFormat="1" ht="38.25">
      <c r="A17" s="141">
        <v>5</v>
      </c>
      <c r="B17" s="142" t="s">
        <v>258</v>
      </c>
      <c r="C17" s="142" t="s">
        <v>259</v>
      </c>
      <c r="D17" s="142" t="s">
        <v>250</v>
      </c>
      <c r="E17" s="143" t="s">
        <v>260</v>
      </c>
      <c r="F17" s="144">
        <v>61000</v>
      </c>
      <c r="G17" s="144">
        <v>35000</v>
      </c>
      <c r="H17" s="144">
        <v>35000</v>
      </c>
      <c r="I17" s="144">
        <v>0</v>
      </c>
      <c r="J17" s="144">
        <v>0</v>
      </c>
      <c r="K17" s="144">
        <v>0</v>
      </c>
      <c r="L17" s="170">
        <v>0</v>
      </c>
      <c r="M17" s="175" t="s">
        <v>280</v>
      </c>
    </row>
    <row r="18" spans="1:13" s="145" customFormat="1" ht="38.25">
      <c r="A18" s="141">
        <v>6</v>
      </c>
      <c r="B18" s="142" t="s">
        <v>262</v>
      </c>
      <c r="C18" s="142" t="s">
        <v>263</v>
      </c>
      <c r="D18" s="142" t="s">
        <v>250</v>
      </c>
      <c r="E18" s="143" t="s">
        <v>264</v>
      </c>
      <c r="F18" s="144">
        <v>569119</v>
      </c>
      <c r="G18" s="144">
        <v>335011</v>
      </c>
      <c r="H18" s="144">
        <v>140294</v>
      </c>
      <c r="I18" s="144">
        <v>194717</v>
      </c>
      <c r="J18" s="144">
        <v>0</v>
      </c>
      <c r="K18" s="144">
        <v>0</v>
      </c>
      <c r="L18" s="170">
        <v>0</v>
      </c>
      <c r="M18" s="175" t="s">
        <v>280</v>
      </c>
    </row>
    <row r="19" spans="1:13" ht="63.75">
      <c r="A19" s="46">
        <v>7</v>
      </c>
      <c r="B19" s="124" t="s">
        <v>265</v>
      </c>
      <c r="C19" s="124" t="s">
        <v>266</v>
      </c>
      <c r="D19" s="137" t="s">
        <v>250</v>
      </c>
      <c r="E19" s="156" t="s">
        <v>267</v>
      </c>
      <c r="F19" s="159">
        <v>1707915.87</v>
      </c>
      <c r="G19" s="159">
        <v>837811.87</v>
      </c>
      <c r="H19" s="159">
        <f>837811.87-22673</f>
        <v>815138.87</v>
      </c>
      <c r="I19" s="126">
        <v>0</v>
      </c>
      <c r="J19" s="126">
        <v>0</v>
      </c>
      <c r="K19" s="126">
        <v>0</v>
      </c>
      <c r="L19" s="168">
        <v>0</v>
      </c>
      <c r="M19" s="173" t="s">
        <v>280</v>
      </c>
    </row>
    <row r="20" spans="1:13" ht="76.5">
      <c r="A20" s="46">
        <v>8</v>
      </c>
      <c r="B20" s="124" t="s">
        <v>265</v>
      </c>
      <c r="C20" s="124" t="s">
        <v>266</v>
      </c>
      <c r="D20" s="124" t="s">
        <v>250</v>
      </c>
      <c r="E20" s="127" t="s">
        <v>282</v>
      </c>
      <c r="F20" s="126">
        <v>5342296</v>
      </c>
      <c r="G20" s="126">
        <v>0</v>
      </c>
      <c r="H20" s="126">
        <v>0</v>
      </c>
      <c r="I20" s="126">
        <v>0</v>
      </c>
      <c r="J20" s="126">
        <v>0</v>
      </c>
      <c r="K20" s="126">
        <v>801345</v>
      </c>
      <c r="L20" s="168">
        <v>0</v>
      </c>
      <c r="M20" s="173" t="s">
        <v>280</v>
      </c>
    </row>
    <row r="21" spans="1:13" ht="76.5">
      <c r="A21" s="46">
        <v>9</v>
      </c>
      <c r="B21" s="124" t="s">
        <v>265</v>
      </c>
      <c r="C21" s="124" t="s">
        <v>266</v>
      </c>
      <c r="D21" s="124" t="s">
        <v>250</v>
      </c>
      <c r="E21" s="127" t="s">
        <v>283</v>
      </c>
      <c r="F21" s="126">
        <v>3155333</v>
      </c>
      <c r="G21" s="126">
        <v>0</v>
      </c>
      <c r="H21" s="126">
        <v>0</v>
      </c>
      <c r="I21" s="126">
        <v>0</v>
      </c>
      <c r="J21" s="126">
        <v>0</v>
      </c>
      <c r="K21" s="126">
        <v>473300</v>
      </c>
      <c r="L21" s="168">
        <v>0</v>
      </c>
      <c r="M21" s="173" t="s">
        <v>280</v>
      </c>
    </row>
    <row r="22" spans="1:13" ht="76.5">
      <c r="A22" s="46">
        <v>10</v>
      </c>
      <c r="B22" s="124" t="s">
        <v>265</v>
      </c>
      <c r="C22" s="124" t="s">
        <v>266</v>
      </c>
      <c r="D22" s="124" t="s">
        <v>250</v>
      </c>
      <c r="E22" s="127" t="s">
        <v>284</v>
      </c>
      <c r="F22" s="126">
        <v>2709390</v>
      </c>
      <c r="G22" s="126">
        <v>0</v>
      </c>
      <c r="H22" s="126">
        <v>0</v>
      </c>
      <c r="I22" s="126">
        <v>0</v>
      </c>
      <c r="J22" s="126">
        <v>0</v>
      </c>
      <c r="K22" s="126">
        <v>406409</v>
      </c>
      <c r="L22" s="168">
        <v>0</v>
      </c>
      <c r="M22" s="173" t="s">
        <v>280</v>
      </c>
    </row>
    <row r="23" spans="1:13" ht="38.25">
      <c r="A23" s="46">
        <v>11</v>
      </c>
      <c r="B23" s="124" t="s">
        <v>265</v>
      </c>
      <c r="C23" s="124" t="s">
        <v>268</v>
      </c>
      <c r="D23" s="124" t="s">
        <v>250</v>
      </c>
      <c r="E23" s="127" t="s">
        <v>270</v>
      </c>
      <c r="F23" s="126">
        <v>185000</v>
      </c>
      <c r="G23" s="126">
        <v>140000</v>
      </c>
      <c r="H23" s="126">
        <v>140000</v>
      </c>
      <c r="I23" s="126">
        <v>0</v>
      </c>
      <c r="J23" s="126">
        <v>0</v>
      </c>
      <c r="K23" s="126">
        <v>0</v>
      </c>
      <c r="L23" s="168">
        <v>0</v>
      </c>
      <c r="M23" s="173" t="s">
        <v>280</v>
      </c>
    </row>
    <row r="24" spans="1:13" ht="38.25">
      <c r="A24" s="46">
        <v>12</v>
      </c>
      <c r="B24" s="124" t="s">
        <v>271</v>
      </c>
      <c r="C24" s="124" t="s">
        <v>272</v>
      </c>
      <c r="D24" s="124" t="s">
        <v>250</v>
      </c>
      <c r="E24" s="127" t="s">
        <v>273</v>
      </c>
      <c r="F24" s="126">
        <v>7500000</v>
      </c>
      <c r="G24" s="126">
        <v>500000</v>
      </c>
      <c r="H24" s="126">
        <v>500000</v>
      </c>
      <c r="I24" s="126">
        <v>0</v>
      </c>
      <c r="J24" s="126">
        <v>0</v>
      </c>
      <c r="K24" s="126">
        <v>3450000</v>
      </c>
      <c r="L24" s="168">
        <v>3450000</v>
      </c>
      <c r="M24" s="173" t="s">
        <v>280</v>
      </c>
    </row>
    <row r="25" spans="1:13" s="162" customFormat="1" ht="18" customHeight="1">
      <c r="A25" s="200" t="s">
        <v>164</v>
      </c>
      <c r="B25" s="200"/>
      <c r="C25" s="200"/>
      <c r="D25" s="200"/>
      <c r="E25" s="200"/>
      <c r="F25" s="132">
        <f aca="true" t="shared" si="2" ref="F25:L25">SUM(F11:F24)-F13-F16</f>
        <v>23458296.87</v>
      </c>
      <c r="G25" s="132">
        <f t="shared" si="2"/>
        <v>2729885.87</v>
      </c>
      <c r="H25" s="132">
        <f t="shared" si="2"/>
        <v>2512494.87</v>
      </c>
      <c r="I25" s="132">
        <f t="shared" si="2"/>
        <v>194717</v>
      </c>
      <c r="J25" s="132">
        <f t="shared" si="2"/>
        <v>0</v>
      </c>
      <c r="K25" s="132">
        <f t="shared" si="2"/>
        <v>5686054</v>
      </c>
      <c r="L25" s="132">
        <f t="shared" si="2"/>
        <v>4005000</v>
      </c>
      <c r="M25" s="172" t="s">
        <v>52</v>
      </c>
    </row>
    <row r="28" ht="12.75">
      <c r="J28" s="2" t="s">
        <v>293</v>
      </c>
    </row>
    <row r="30" ht="12.75">
      <c r="J30" s="2" t="s">
        <v>296</v>
      </c>
    </row>
  </sheetData>
  <mergeCells count="16">
    <mergeCell ref="A1:M1"/>
    <mergeCell ref="A5:A9"/>
    <mergeCell ref="B5:B9"/>
    <mergeCell ref="C5:C9"/>
    <mergeCell ref="E5:E9"/>
    <mergeCell ref="G6:G9"/>
    <mergeCell ref="F5:F9"/>
    <mergeCell ref="M5:M9"/>
    <mergeCell ref="K2:L2"/>
    <mergeCell ref="A25:E25"/>
    <mergeCell ref="H7:H9"/>
    <mergeCell ref="I7:I9"/>
    <mergeCell ref="J7:J9"/>
    <mergeCell ref="D5:D9"/>
    <mergeCell ref="G5:L5"/>
    <mergeCell ref="H6:L6"/>
  </mergeCells>
  <printOptions horizontalCentered="1"/>
  <pageMargins left="0.1968503937007874" right="0.15748031496062992" top="0.36" bottom="0.28" header="0.21" footer="0.19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I3" sqref="I3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5.375" style="2" customWidth="1"/>
    <col min="5" max="5" width="29.75390625" style="2" customWidth="1"/>
    <col min="6" max="6" width="13.25390625" style="2" customWidth="1"/>
    <col min="7" max="8" width="12.75390625" style="2" customWidth="1"/>
    <col min="9" max="9" width="10.125" style="2" customWidth="1"/>
    <col min="10" max="10" width="13.125" style="2" customWidth="1"/>
    <col min="11" max="11" width="17.00390625" style="2" customWidth="1"/>
    <col min="12" max="12" width="16.75390625" style="2" customWidth="1"/>
    <col min="13" max="16384" width="9.125" style="2" customWidth="1"/>
  </cols>
  <sheetData>
    <row r="1" spans="1:12" ht="18" customHeight="1">
      <c r="A1" s="179" t="s">
        <v>98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66"/>
    </row>
    <row r="2" spans="1:12" ht="18">
      <c r="A2" s="18"/>
      <c r="B2" s="18"/>
      <c r="C2" s="18"/>
      <c r="D2" s="18"/>
      <c r="E2" s="18"/>
      <c r="F2" s="18"/>
      <c r="G2" s="18"/>
      <c r="H2" s="18"/>
      <c r="I2" s="201" t="s">
        <v>300</v>
      </c>
      <c r="J2" s="201"/>
      <c r="K2" s="18"/>
      <c r="L2" s="18"/>
    </row>
    <row r="3" spans="1:12" ht="12" customHeight="1">
      <c r="A3" s="18"/>
      <c r="B3" s="18"/>
      <c r="C3" s="18"/>
      <c r="D3" s="18"/>
      <c r="E3" s="18"/>
      <c r="F3" s="18"/>
      <c r="G3" s="18"/>
      <c r="H3" s="18"/>
      <c r="I3" s="163" t="s">
        <v>297</v>
      </c>
      <c r="J3" s="163"/>
      <c r="K3" s="18"/>
      <c r="L3" s="18"/>
    </row>
    <row r="4" spans="1:12" ht="10.5" customHeight="1">
      <c r="A4" s="18"/>
      <c r="B4" s="18"/>
      <c r="C4" s="18"/>
      <c r="D4" s="18"/>
      <c r="E4" s="18"/>
      <c r="F4" s="18"/>
      <c r="G4" s="18"/>
      <c r="H4" s="18"/>
      <c r="I4" s="164" t="s">
        <v>298</v>
      </c>
      <c r="J4" s="164"/>
      <c r="K4" s="18"/>
      <c r="L4" s="12"/>
    </row>
    <row r="5" spans="1:11" s="67" customFormat="1" ht="19.5" customHeight="1">
      <c r="A5" s="184" t="s">
        <v>68</v>
      </c>
      <c r="B5" s="184" t="s">
        <v>2</v>
      </c>
      <c r="C5" s="184" t="s">
        <v>43</v>
      </c>
      <c r="D5" s="184" t="s">
        <v>173</v>
      </c>
      <c r="E5" s="183" t="s">
        <v>176</v>
      </c>
      <c r="F5" s="183" t="s">
        <v>168</v>
      </c>
      <c r="G5" s="185" t="s">
        <v>99</v>
      </c>
      <c r="H5" s="186"/>
      <c r="I5" s="186"/>
      <c r="J5" s="176"/>
      <c r="K5" s="180" t="s">
        <v>174</v>
      </c>
    </row>
    <row r="6" spans="1:11" s="67" customFormat="1" ht="19.5" customHeight="1">
      <c r="A6" s="184"/>
      <c r="B6" s="184"/>
      <c r="C6" s="184"/>
      <c r="D6" s="184"/>
      <c r="E6" s="183"/>
      <c r="F6" s="183"/>
      <c r="G6" s="183" t="s">
        <v>234</v>
      </c>
      <c r="H6" s="185" t="s">
        <v>235</v>
      </c>
      <c r="I6" s="186"/>
      <c r="J6" s="176"/>
      <c r="K6" s="202"/>
    </row>
    <row r="7" spans="1:11" s="67" customFormat="1" ht="29.25" customHeight="1">
      <c r="A7" s="184"/>
      <c r="B7" s="184"/>
      <c r="C7" s="184"/>
      <c r="D7" s="184"/>
      <c r="E7" s="183"/>
      <c r="F7" s="183"/>
      <c r="G7" s="183"/>
      <c r="H7" s="183" t="s">
        <v>175</v>
      </c>
      <c r="I7" s="183" t="s">
        <v>152</v>
      </c>
      <c r="J7" s="183" t="s">
        <v>153</v>
      </c>
      <c r="K7" s="202"/>
    </row>
    <row r="8" spans="1:11" s="67" customFormat="1" ht="19.5" customHeight="1">
      <c r="A8" s="184"/>
      <c r="B8" s="184"/>
      <c r="C8" s="184"/>
      <c r="D8" s="184"/>
      <c r="E8" s="183"/>
      <c r="F8" s="183"/>
      <c r="G8" s="183"/>
      <c r="H8" s="183"/>
      <c r="I8" s="183"/>
      <c r="J8" s="183"/>
      <c r="K8" s="202"/>
    </row>
    <row r="9" spans="1:11" s="67" customFormat="1" ht="11.25" customHeight="1">
      <c r="A9" s="184"/>
      <c r="B9" s="184"/>
      <c r="C9" s="184"/>
      <c r="D9" s="184"/>
      <c r="E9" s="183"/>
      <c r="F9" s="183"/>
      <c r="G9" s="183"/>
      <c r="H9" s="183"/>
      <c r="I9" s="183"/>
      <c r="J9" s="183"/>
      <c r="K9" s="203"/>
    </row>
    <row r="10" spans="1:11" ht="7.5" customHeight="1">
      <c r="A10" s="24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4">
        <v>11</v>
      </c>
      <c r="K10" s="24">
        <v>12</v>
      </c>
    </row>
    <row r="11" spans="1:11" ht="39" customHeight="1">
      <c r="A11" s="45" t="s">
        <v>13</v>
      </c>
      <c r="B11" s="123" t="s">
        <v>248</v>
      </c>
      <c r="C11" s="123" t="s">
        <v>249</v>
      </c>
      <c r="D11" s="123" t="s">
        <v>250</v>
      </c>
      <c r="E11" s="117" t="s">
        <v>251</v>
      </c>
      <c r="F11" s="125">
        <v>507345</v>
      </c>
      <c r="G11" s="125">
        <v>374164</v>
      </c>
      <c r="H11" s="125">
        <v>374164</v>
      </c>
      <c r="I11" s="28">
        <v>0</v>
      </c>
      <c r="J11" s="125">
        <v>0</v>
      </c>
      <c r="K11" s="133" t="s">
        <v>280</v>
      </c>
    </row>
    <row r="12" spans="1:11" ht="36" customHeight="1">
      <c r="A12" s="46" t="s">
        <v>14</v>
      </c>
      <c r="B12" s="124" t="s">
        <v>248</v>
      </c>
      <c r="C12" s="124" t="s">
        <v>249</v>
      </c>
      <c r="D12" s="124" t="s">
        <v>250</v>
      </c>
      <c r="E12" s="127" t="s">
        <v>252</v>
      </c>
      <c r="F12" s="126">
        <v>1500000</v>
      </c>
      <c r="G12" s="126">
        <v>390000</v>
      </c>
      <c r="H12" s="126">
        <v>390000</v>
      </c>
      <c r="I12" s="30">
        <v>0</v>
      </c>
      <c r="J12" s="126">
        <v>0</v>
      </c>
      <c r="K12" s="133" t="s">
        <v>280</v>
      </c>
    </row>
    <row r="13" spans="1:11" ht="12.75">
      <c r="A13" s="128"/>
      <c r="B13" s="129" t="s">
        <v>248</v>
      </c>
      <c r="C13" s="129" t="s">
        <v>249</v>
      </c>
      <c r="D13" s="129" t="s">
        <v>250</v>
      </c>
      <c r="E13" s="130" t="s">
        <v>274</v>
      </c>
      <c r="F13" s="131">
        <f>SUM(F11:F12)</f>
        <v>2007345</v>
      </c>
      <c r="G13" s="131">
        <f>SUM(G11:G12)</f>
        <v>764164</v>
      </c>
      <c r="H13" s="131">
        <f>SUM(H11:H12)</f>
        <v>764164</v>
      </c>
      <c r="I13" s="131">
        <f>SUM(I11:I12)</f>
        <v>0</v>
      </c>
      <c r="J13" s="131">
        <f>SUM(J11:J12)</f>
        <v>0</v>
      </c>
      <c r="K13" s="134"/>
    </row>
    <row r="14" spans="1:11" ht="38.25">
      <c r="A14" s="46">
        <v>3</v>
      </c>
      <c r="B14" s="124" t="s">
        <v>253</v>
      </c>
      <c r="C14" s="124" t="s">
        <v>254</v>
      </c>
      <c r="D14" s="124" t="s">
        <v>250</v>
      </c>
      <c r="E14" s="127" t="s">
        <v>255</v>
      </c>
      <c r="F14" s="126">
        <v>56678</v>
      </c>
      <c r="G14" s="126">
        <v>16678</v>
      </c>
      <c r="H14" s="126">
        <v>16678</v>
      </c>
      <c r="I14" s="30">
        <v>0</v>
      </c>
      <c r="J14" s="126">
        <v>0</v>
      </c>
      <c r="K14" s="133" t="s">
        <v>280</v>
      </c>
    </row>
    <row r="15" spans="1:11" ht="38.25" customHeight="1">
      <c r="A15" s="152">
        <v>4</v>
      </c>
      <c r="B15" s="154" t="s">
        <v>253</v>
      </c>
      <c r="C15" s="154" t="s">
        <v>254</v>
      </c>
      <c r="D15" s="154" t="s">
        <v>250</v>
      </c>
      <c r="E15" s="155" t="s">
        <v>256</v>
      </c>
      <c r="F15" s="126">
        <v>164220</v>
      </c>
      <c r="G15" s="126">
        <v>101220</v>
      </c>
      <c r="H15" s="126">
        <v>101220</v>
      </c>
      <c r="I15" s="30">
        <v>0</v>
      </c>
      <c r="J15" s="126">
        <v>0</v>
      </c>
      <c r="K15" s="151" t="s">
        <v>280</v>
      </c>
    </row>
    <row r="16" spans="1:11" ht="36" customHeight="1">
      <c r="A16" s="46">
        <v>5</v>
      </c>
      <c r="B16" s="124" t="s">
        <v>253</v>
      </c>
      <c r="C16" s="124" t="s">
        <v>254</v>
      </c>
      <c r="D16" s="124" t="s">
        <v>250</v>
      </c>
      <c r="E16" s="127" t="s">
        <v>257</v>
      </c>
      <c r="F16" s="126">
        <v>910000</v>
      </c>
      <c r="G16" s="126">
        <v>910000</v>
      </c>
      <c r="H16" s="126">
        <v>910000</v>
      </c>
      <c r="I16" s="30">
        <v>0</v>
      </c>
      <c r="J16" s="126">
        <v>0</v>
      </c>
      <c r="K16" s="133" t="s">
        <v>280</v>
      </c>
    </row>
    <row r="17" spans="1:11" ht="38.25">
      <c r="A17" s="46">
        <v>6</v>
      </c>
      <c r="B17" s="124" t="s">
        <v>253</v>
      </c>
      <c r="C17" s="124" t="s">
        <v>254</v>
      </c>
      <c r="D17" s="124" t="s">
        <v>285</v>
      </c>
      <c r="E17" s="127" t="s">
        <v>292</v>
      </c>
      <c r="F17" s="126">
        <v>70000</v>
      </c>
      <c r="G17" s="126">
        <v>70000</v>
      </c>
      <c r="H17" s="126">
        <v>70000</v>
      </c>
      <c r="I17" s="30">
        <v>0</v>
      </c>
      <c r="J17" s="126">
        <v>0</v>
      </c>
      <c r="K17" s="133" t="s">
        <v>291</v>
      </c>
    </row>
    <row r="18" spans="1:11" ht="12.75">
      <c r="A18" s="128"/>
      <c r="B18" s="129" t="s">
        <v>253</v>
      </c>
      <c r="C18" s="129" t="s">
        <v>254</v>
      </c>
      <c r="D18" s="129" t="s">
        <v>290</v>
      </c>
      <c r="E18" s="130"/>
      <c r="F18" s="131">
        <f>SUM(F14:F17)</f>
        <v>1200898</v>
      </c>
      <c r="G18" s="131">
        <f>SUM(G14:G17)</f>
        <v>1097898</v>
      </c>
      <c r="H18" s="131">
        <f>SUM(H14:H17)</f>
        <v>1097898</v>
      </c>
      <c r="I18" s="131">
        <f>SUM(I14:I17)</f>
        <v>0</v>
      </c>
      <c r="J18" s="131">
        <f>SUM(J14:J17)</f>
        <v>0</v>
      </c>
      <c r="K18" s="134"/>
    </row>
    <row r="19" spans="1:11" ht="38.25">
      <c r="A19" s="46">
        <v>7</v>
      </c>
      <c r="B19" s="124" t="s">
        <v>258</v>
      </c>
      <c r="C19" s="124" t="s">
        <v>259</v>
      </c>
      <c r="D19" s="124" t="s">
        <v>250</v>
      </c>
      <c r="E19" s="127" t="s">
        <v>260</v>
      </c>
      <c r="F19" s="126">
        <v>61000</v>
      </c>
      <c r="G19" s="126">
        <v>35000</v>
      </c>
      <c r="H19" s="126">
        <v>35000</v>
      </c>
      <c r="I19" s="30">
        <v>0</v>
      </c>
      <c r="J19" s="126">
        <v>0</v>
      </c>
      <c r="K19" s="133" t="s">
        <v>280</v>
      </c>
    </row>
    <row r="20" spans="1:11" ht="35.25" customHeight="1">
      <c r="A20" s="152">
        <v>8</v>
      </c>
      <c r="B20" s="154" t="s">
        <v>278</v>
      </c>
      <c r="C20" s="154" t="s">
        <v>261</v>
      </c>
      <c r="D20" s="154" t="s">
        <v>279</v>
      </c>
      <c r="E20" s="155" t="s">
        <v>277</v>
      </c>
      <c r="F20" s="157">
        <v>147500</v>
      </c>
      <c r="G20" s="157">
        <v>147500</v>
      </c>
      <c r="H20" s="157">
        <v>147500</v>
      </c>
      <c r="I20" s="82">
        <v>0</v>
      </c>
      <c r="J20" s="157">
        <v>0</v>
      </c>
      <c r="K20" s="151" t="s">
        <v>280</v>
      </c>
    </row>
    <row r="21" spans="1:11" ht="41.25" customHeight="1">
      <c r="A21" s="46">
        <v>9</v>
      </c>
      <c r="B21" s="124" t="s">
        <v>262</v>
      </c>
      <c r="C21" s="124" t="s">
        <v>263</v>
      </c>
      <c r="D21" s="124" t="s">
        <v>250</v>
      </c>
      <c r="E21" s="127" t="s">
        <v>264</v>
      </c>
      <c r="F21" s="126">
        <v>569119</v>
      </c>
      <c r="G21" s="126">
        <v>335011</v>
      </c>
      <c r="H21" s="126">
        <v>140294</v>
      </c>
      <c r="I21" s="126">
        <v>194717</v>
      </c>
      <c r="J21" s="126">
        <v>0</v>
      </c>
      <c r="K21" s="127" t="s">
        <v>280</v>
      </c>
    </row>
    <row r="22" spans="1:11" ht="40.5" customHeight="1">
      <c r="A22" s="46">
        <v>10</v>
      </c>
      <c r="B22" s="124" t="s">
        <v>262</v>
      </c>
      <c r="C22" s="124" t="s">
        <v>263</v>
      </c>
      <c r="D22" s="124" t="s">
        <v>250</v>
      </c>
      <c r="E22" s="127" t="s">
        <v>286</v>
      </c>
      <c r="F22" s="126">
        <v>25000</v>
      </c>
      <c r="G22" s="126">
        <v>25000</v>
      </c>
      <c r="H22" s="126">
        <v>25000</v>
      </c>
      <c r="I22" s="30">
        <v>0</v>
      </c>
      <c r="J22" s="126">
        <v>0</v>
      </c>
      <c r="K22" s="127" t="s">
        <v>280</v>
      </c>
    </row>
    <row r="23" spans="1:11" ht="38.25">
      <c r="A23" s="46">
        <v>11</v>
      </c>
      <c r="B23" s="124" t="s">
        <v>262</v>
      </c>
      <c r="C23" s="124" t="s">
        <v>263</v>
      </c>
      <c r="D23" s="124" t="s">
        <v>250</v>
      </c>
      <c r="E23" s="127" t="s">
        <v>287</v>
      </c>
      <c r="F23" s="126">
        <v>34000</v>
      </c>
      <c r="G23" s="126">
        <v>34000</v>
      </c>
      <c r="H23" s="126">
        <v>34000</v>
      </c>
      <c r="I23" s="30">
        <v>0</v>
      </c>
      <c r="J23" s="126">
        <v>0</v>
      </c>
      <c r="K23" s="127" t="s">
        <v>280</v>
      </c>
    </row>
    <row r="24" spans="1:11" ht="38.25">
      <c r="A24" s="46">
        <v>12</v>
      </c>
      <c r="B24" s="124" t="s">
        <v>262</v>
      </c>
      <c r="C24" s="124" t="s">
        <v>288</v>
      </c>
      <c r="D24" s="124" t="s">
        <v>250</v>
      </c>
      <c r="E24" s="127" t="s">
        <v>289</v>
      </c>
      <c r="F24" s="126">
        <v>6000</v>
      </c>
      <c r="G24" s="126">
        <v>6000</v>
      </c>
      <c r="H24" s="126">
        <v>6000</v>
      </c>
      <c r="I24" s="30">
        <v>0</v>
      </c>
      <c r="J24" s="126">
        <v>0</v>
      </c>
      <c r="K24" s="127" t="s">
        <v>280</v>
      </c>
    </row>
    <row r="25" spans="1:11" ht="38.25">
      <c r="A25" s="153">
        <v>13</v>
      </c>
      <c r="B25" s="137" t="s">
        <v>265</v>
      </c>
      <c r="C25" s="137" t="s">
        <v>266</v>
      </c>
      <c r="D25" s="137" t="s">
        <v>250</v>
      </c>
      <c r="E25" s="156" t="s">
        <v>267</v>
      </c>
      <c r="F25" s="159">
        <v>1707915.87</v>
      </c>
      <c r="G25" s="159">
        <f>837811.87-22673</f>
        <v>815138.87</v>
      </c>
      <c r="H25" s="159">
        <f>837811.87-22673</f>
        <v>815138.87</v>
      </c>
      <c r="I25" s="160">
        <v>0</v>
      </c>
      <c r="J25" s="159">
        <v>0</v>
      </c>
      <c r="K25" s="156" t="s">
        <v>280</v>
      </c>
    </row>
    <row r="26" spans="1:12" ht="38.25">
      <c r="A26" s="46">
        <v>14</v>
      </c>
      <c r="B26" s="124" t="s">
        <v>265</v>
      </c>
      <c r="C26" s="124" t="s">
        <v>268</v>
      </c>
      <c r="D26" s="124" t="s">
        <v>250</v>
      </c>
      <c r="E26" s="127" t="s">
        <v>269</v>
      </c>
      <c r="F26" s="126">
        <v>40000</v>
      </c>
      <c r="G26" s="159">
        <f aca="true" t="shared" si="0" ref="G26:G33">837811.87-22673</f>
        <v>815138.87</v>
      </c>
      <c r="H26" s="126">
        <v>40000</v>
      </c>
      <c r="I26" s="30">
        <v>0</v>
      </c>
      <c r="J26" s="126">
        <v>0</v>
      </c>
      <c r="K26" s="133" t="s">
        <v>280</v>
      </c>
      <c r="L26" s="158"/>
    </row>
    <row r="27" spans="1:11" ht="38.25">
      <c r="A27" s="46">
        <v>15</v>
      </c>
      <c r="B27" s="124" t="s">
        <v>265</v>
      </c>
      <c r="C27" s="124" t="s">
        <v>268</v>
      </c>
      <c r="D27" s="124" t="s">
        <v>250</v>
      </c>
      <c r="E27" s="127" t="s">
        <v>270</v>
      </c>
      <c r="F27" s="126">
        <v>185000</v>
      </c>
      <c r="G27" s="159">
        <f t="shared" si="0"/>
        <v>815138.87</v>
      </c>
      <c r="H27" s="126">
        <v>140000</v>
      </c>
      <c r="I27" s="30">
        <v>0</v>
      </c>
      <c r="J27" s="126">
        <v>0</v>
      </c>
      <c r="K27" s="133" t="s">
        <v>280</v>
      </c>
    </row>
    <row r="28" spans="1:11" ht="38.25">
      <c r="A28" s="46">
        <v>16</v>
      </c>
      <c r="B28" s="124" t="s">
        <v>265</v>
      </c>
      <c r="C28" s="124" t="s">
        <v>268</v>
      </c>
      <c r="D28" s="124" t="s">
        <v>250</v>
      </c>
      <c r="E28" s="127" t="s">
        <v>276</v>
      </c>
      <c r="F28" s="126">
        <v>200000</v>
      </c>
      <c r="G28" s="159">
        <f t="shared" si="0"/>
        <v>815138.87</v>
      </c>
      <c r="H28" s="126">
        <v>200000</v>
      </c>
      <c r="I28" s="30">
        <v>0</v>
      </c>
      <c r="J28" s="126">
        <v>0</v>
      </c>
      <c r="K28" s="133" t="s">
        <v>280</v>
      </c>
    </row>
    <row r="29" spans="1:11" ht="38.25">
      <c r="A29" s="46">
        <v>17</v>
      </c>
      <c r="B29" s="124" t="s">
        <v>265</v>
      </c>
      <c r="C29" s="124" t="s">
        <v>268</v>
      </c>
      <c r="D29" s="124" t="s">
        <v>250</v>
      </c>
      <c r="E29" s="127" t="s">
        <v>275</v>
      </c>
      <c r="F29" s="126">
        <v>100000</v>
      </c>
      <c r="G29" s="159">
        <f t="shared" si="0"/>
        <v>815138.87</v>
      </c>
      <c r="H29" s="126">
        <v>100000</v>
      </c>
      <c r="I29" s="30">
        <v>0</v>
      </c>
      <c r="J29" s="126">
        <v>0</v>
      </c>
      <c r="K29" s="133" t="s">
        <v>280</v>
      </c>
    </row>
    <row r="30" spans="1:11" ht="12.75">
      <c r="A30" s="128"/>
      <c r="B30" s="129" t="s">
        <v>265</v>
      </c>
      <c r="C30" s="129" t="s">
        <v>268</v>
      </c>
      <c r="D30" s="129" t="s">
        <v>250</v>
      </c>
      <c r="E30" s="130" t="s">
        <v>274</v>
      </c>
      <c r="F30" s="131">
        <f>SUM(F26:F29)</f>
        <v>525000</v>
      </c>
      <c r="G30" s="159">
        <f t="shared" si="0"/>
        <v>815138.87</v>
      </c>
      <c r="H30" s="131">
        <f>SUM(H26:H29)</f>
        <v>480000</v>
      </c>
      <c r="I30" s="131">
        <f>SUM(I26:I29)</f>
        <v>0</v>
      </c>
      <c r="J30" s="131">
        <f>SUM(J26:J29)</f>
        <v>0</v>
      </c>
      <c r="K30" s="134"/>
    </row>
    <row r="31" spans="1:11" ht="36" customHeight="1">
      <c r="A31" s="46">
        <v>18</v>
      </c>
      <c r="B31" s="124" t="s">
        <v>271</v>
      </c>
      <c r="C31" s="124" t="s">
        <v>272</v>
      </c>
      <c r="D31" s="124" t="s">
        <v>250</v>
      </c>
      <c r="E31" s="127" t="s">
        <v>273</v>
      </c>
      <c r="F31" s="126">
        <v>7500000</v>
      </c>
      <c r="G31" s="159">
        <f t="shared" si="0"/>
        <v>815138.87</v>
      </c>
      <c r="H31" s="126">
        <v>500000</v>
      </c>
      <c r="I31" s="30">
        <v>0</v>
      </c>
      <c r="J31" s="126">
        <v>0</v>
      </c>
      <c r="K31" s="133" t="s">
        <v>280</v>
      </c>
    </row>
    <row r="32" spans="1:11" ht="38.25">
      <c r="A32" s="148">
        <v>19</v>
      </c>
      <c r="B32" s="124" t="s">
        <v>271</v>
      </c>
      <c r="C32" s="124" t="s">
        <v>272</v>
      </c>
      <c r="D32" s="124" t="s">
        <v>295</v>
      </c>
      <c r="E32" s="149" t="s">
        <v>281</v>
      </c>
      <c r="F32" s="150">
        <v>100000</v>
      </c>
      <c r="G32" s="159">
        <f t="shared" si="0"/>
        <v>815138.87</v>
      </c>
      <c r="H32" s="150">
        <v>100000</v>
      </c>
      <c r="I32" s="146">
        <v>0</v>
      </c>
      <c r="J32" s="150">
        <v>0</v>
      </c>
      <c r="K32" s="133" t="s">
        <v>280</v>
      </c>
    </row>
    <row r="33" spans="1:11" ht="12.75">
      <c r="A33" s="200" t="s">
        <v>164</v>
      </c>
      <c r="B33" s="200"/>
      <c r="C33" s="200"/>
      <c r="D33" s="200"/>
      <c r="E33" s="200"/>
      <c r="F33" s="132">
        <f>SUM(F11:F32)-F13-F18-F30</f>
        <v>13883777.870000001</v>
      </c>
      <c r="G33" s="159">
        <f t="shared" si="0"/>
        <v>815138.87</v>
      </c>
      <c r="H33" s="132">
        <f>SUM(H11:H32)-H13-H18-H30</f>
        <v>4144994.87</v>
      </c>
      <c r="I33" s="132">
        <f>SUM(I11:I32)-I13-I18-I30</f>
        <v>194717</v>
      </c>
      <c r="J33" s="132">
        <v>0</v>
      </c>
      <c r="K33" s="105" t="s">
        <v>52</v>
      </c>
    </row>
    <row r="34" ht="14.25" customHeight="1"/>
    <row r="35" ht="12.75">
      <c r="I35" s="2" t="s">
        <v>293</v>
      </c>
    </row>
    <row r="36" ht="13.5" customHeight="1"/>
    <row r="37" ht="13.5" customHeight="1">
      <c r="I37" s="161" t="s">
        <v>294</v>
      </c>
    </row>
    <row r="38" ht="2.25" customHeight="1"/>
  </sheetData>
  <mergeCells count="16">
    <mergeCell ref="A1:K1"/>
    <mergeCell ref="H7:H9"/>
    <mergeCell ref="K5:K9"/>
    <mergeCell ref="G5:J5"/>
    <mergeCell ref="H6:J6"/>
    <mergeCell ref="I7:I9"/>
    <mergeCell ref="J7:J9"/>
    <mergeCell ref="I2:J2"/>
    <mergeCell ref="G6:G9"/>
    <mergeCell ref="F5:F9"/>
    <mergeCell ref="A33:E33"/>
    <mergeCell ref="A5:A9"/>
    <mergeCell ref="B5:B9"/>
    <mergeCell ref="C5:C9"/>
    <mergeCell ref="E5:E9"/>
    <mergeCell ref="D5:D9"/>
  </mergeCells>
  <printOptions horizontalCentered="1"/>
  <pageMargins left="0.5" right="0.3937007874015748" top="0.43" bottom="0.17" header="0.32" footer="0.1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10">
      <selection activeCell="E17" sqref="E17"/>
    </sheetView>
  </sheetViews>
  <sheetFormatPr defaultColWidth="9.00390625" defaultRowHeight="12.75"/>
  <cols>
    <col min="1" max="1" width="3.625" style="16" bestFit="1" customWidth="1"/>
    <col min="2" max="2" width="19.875" style="16" customWidth="1"/>
    <col min="3" max="3" width="13.00390625" style="16" customWidth="1"/>
    <col min="4" max="4" width="10.625" style="16" customWidth="1"/>
    <col min="5" max="5" width="12.00390625" style="16" customWidth="1"/>
    <col min="6" max="6" width="9.125" style="16" customWidth="1"/>
    <col min="7" max="7" width="7.25390625" style="16" customWidth="1"/>
    <col min="8" max="8" width="7.375" style="16" customWidth="1"/>
    <col min="9" max="9" width="8.75390625" style="16" customWidth="1"/>
    <col min="10" max="11" width="7.75390625" style="16" customWidth="1"/>
    <col min="12" max="12" width="9.75390625" style="16" customWidth="1"/>
    <col min="13" max="13" width="11.75390625" style="16" customWidth="1"/>
    <col min="14" max="14" width="12.375" style="16" customWidth="1"/>
    <col min="15" max="15" width="8.25390625" style="16" customWidth="1"/>
    <col min="16" max="16" width="8.125" style="16" customWidth="1"/>
    <col min="17" max="17" width="8.75390625" style="16" customWidth="1"/>
    <col min="18" max="16384" width="10.25390625" style="16" customWidth="1"/>
  </cols>
  <sheetData>
    <row r="1" spans="1:17" ht="12.75">
      <c r="A1" s="204" t="s">
        <v>155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</row>
    <row r="3" spans="1:17" ht="11.25">
      <c r="A3" s="218" t="s">
        <v>68</v>
      </c>
      <c r="B3" s="218" t="s">
        <v>101</v>
      </c>
      <c r="C3" s="215" t="s">
        <v>102</v>
      </c>
      <c r="D3" s="215" t="s">
        <v>236</v>
      </c>
      <c r="E3" s="215" t="s">
        <v>160</v>
      </c>
      <c r="F3" s="218" t="s">
        <v>6</v>
      </c>
      <c r="G3" s="218"/>
      <c r="H3" s="218" t="s">
        <v>99</v>
      </c>
      <c r="I3" s="218"/>
      <c r="J3" s="218"/>
      <c r="K3" s="218"/>
      <c r="L3" s="218"/>
      <c r="M3" s="218"/>
      <c r="N3" s="218"/>
      <c r="O3" s="218"/>
      <c r="P3" s="218"/>
      <c r="Q3" s="218"/>
    </row>
    <row r="4" spans="1:17" ht="11.25">
      <c r="A4" s="218"/>
      <c r="B4" s="218"/>
      <c r="C4" s="215"/>
      <c r="D4" s="215"/>
      <c r="E4" s="215"/>
      <c r="F4" s="215" t="s">
        <v>157</v>
      </c>
      <c r="G4" s="215" t="s">
        <v>158</v>
      </c>
      <c r="H4" s="218" t="s">
        <v>92</v>
      </c>
      <c r="I4" s="218"/>
      <c r="J4" s="218"/>
      <c r="K4" s="218"/>
      <c r="L4" s="218"/>
      <c r="M4" s="218"/>
      <c r="N4" s="218"/>
      <c r="O4" s="218"/>
      <c r="P4" s="218"/>
      <c r="Q4" s="218"/>
    </row>
    <row r="5" spans="1:17" ht="11.25">
      <c r="A5" s="218"/>
      <c r="B5" s="218"/>
      <c r="C5" s="215"/>
      <c r="D5" s="215"/>
      <c r="E5" s="215"/>
      <c r="F5" s="215"/>
      <c r="G5" s="215"/>
      <c r="H5" s="215" t="s">
        <v>104</v>
      </c>
      <c r="I5" s="218" t="s">
        <v>105</v>
      </c>
      <c r="J5" s="218"/>
      <c r="K5" s="218"/>
      <c r="L5" s="218"/>
      <c r="M5" s="218"/>
      <c r="N5" s="218"/>
      <c r="O5" s="218"/>
      <c r="P5" s="218"/>
      <c r="Q5" s="218"/>
    </row>
    <row r="6" spans="1:17" ht="14.25" customHeight="1">
      <c r="A6" s="218"/>
      <c r="B6" s="218"/>
      <c r="C6" s="215"/>
      <c r="D6" s="215"/>
      <c r="E6" s="215"/>
      <c r="F6" s="215"/>
      <c r="G6" s="215"/>
      <c r="H6" s="215"/>
      <c r="I6" s="218" t="s">
        <v>106</v>
      </c>
      <c r="J6" s="218"/>
      <c r="K6" s="218"/>
      <c r="L6" s="218"/>
      <c r="M6" s="218" t="s">
        <v>103</v>
      </c>
      <c r="N6" s="218"/>
      <c r="O6" s="218"/>
      <c r="P6" s="218"/>
      <c r="Q6" s="218"/>
    </row>
    <row r="7" spans="1:17" ht="12.75" customHeight="1">
      <c r="A7" s="218"/>
      <c r="B7" s="218"/>
      <c r="C7" s="215"/>
      <c r="D7" s="215"/>
      <c r="E7" s="215"/>
      <c r="F7" s="215"/>
      <c r="G7" s="215"/>
      <c r="H7" s="215"/>
      <c r="I7" s="215" t="s">
        <v>107</v>
      </c>
      <c r="J7" s="218" t="s">
        <v>108</v>
      </c>
      <c r="K7" s="218"/>
      <c r="L7" s="218"/>
      <c r="M7" s="215" t="s">
        <v>109</v>
      </c>
      <c r="N7" s="215" t="s">
        <v>108</v>
      </c>
      <c r="O7" s="215"/>
      <c r="P7" s="215"/>
      <c r="Q7" s="215"/>
    </row>
    <row r="8" spans="1:17" ht="48" customHeight="1">
      <c r="A8" s="218"/>
      <c r="B8" s="218"/>
      <c r="C8" s="215"/>
      <c r="D8" s="215"/>
      <c r="E8" s="215"/>
      <c r="F8" s="215"/>
      <c r="G8" s="215"/>
      <c r="H8" s="215"/>
      <c r="I8" s="215"/>
      <c r="J8" s="65" t="s">
        <v>159</v>
      </c>
      <c r="K8" s="65" t="s">
        <v>110</v>
      </c>
      <c r="L8" s="65" t="s">
        <v>111</v>
      </c>
      <c r="M8" s="215"/>
      <c r="N8" s="65" t="s">
        <v>112</v>
      </c>
      <c r="O8" s="65" t="s">
        <v>159</v>
      </c>
      <c r="P8" s="65" t="s">
        <v>110</v>
      </c>
      <c r="Q8" s="65" t="s">
        <v>113</v>
      </c>
    </row>
    <row r="9" spans="1:17" ht="7.5" customHeight="1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7">
        <v>13</v>
      </c>
      <c r="N9" s="17">
        <v>14</v>
      </c>
      <c r="O9" s="17">
        <v>15</v>
      </c>
      <c r="P9" s="17">
        <v>16</v>
      </c>
      <c r="Q9" s="17">
        <v>17</v>
      </c>
    </row>
    <row r="10" spans="1:17" s="107" customFormat="1" ht="11.25">
      <c r="A10" s="84">
        <v>1</v>
      </c>
      <c r="B10" s="106" t="s">
        <v>114</v>
      </c>
      <c r="C10" s="216" t="s">
        <v>52</v>
      </c>
      <c r="D10" s="217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</row>
    <row r="11" spans="1:17" ht="11.25">
      <c r="A11" s="221" t="s">
        <v>115</v>
      </c>
      <c r="B11" s="85" t="s">
        <v>116</v>
      </c>
      <c r="C11" s="207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9"/>
    </row>
    <row r="12" spans="1:17" ht="11.25">
      <c r="A12" s="221"/>
      <c r="B12" s="85" t="s">
        <v>117</v>
      </c>
      <c r="C12" s="207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9"/>
    </row>
    <row r="13" spans="1:17" ht="11.25">
      <c r="A13" s="221"/>
      <c r="B13" s="85" t="s">
        <v>118</v>
      </c>
      <c r="C13" s="207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9"/>
    </row>
    <row r="14" spans="1:17" ht="11.25">
      <c r="A14" s="221"/>
      <c r="B14" s="85" t="s">
        <v>119</v>
      </c>
      <c r="C14" s="207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9"/>
    </row>
    <row r="15" spans="1:17" ht="11.25">
      <c r="A15" s="221"/>
      <c r="B15" s="85" t="s">
        <v>120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</row>
    <row r="16" spans="1:17" ht="11.25">
      <c r="A16" s="221"/>
      <c r="B16" s="85" t="s">
        <v>177</v>
      </c>
      <c r="C16" s="116"/>
      <c r="D16" s="116"/>
      <c r="E16" s="85"/>
      <c r="F16" s="85"/>
      <c r="G16" s="85"/>
      <c r="H16" s="116"/>
      <c r="I16" s="116"/>
      <c r="J16" s="116"/>
      <c r="K16" s="116"/>
      <c r="L16" s="116"/>
      <c r="M16" s="116"/>
      <c r="N16" s="116"/>
      <c r="O16" s="116"/>
      <c r="P16" s="116"/>
      <c r="Q16" s="116"/>
    </row>
    <row r="17" spans="1:17" ht="11.25">
      <c r="A17" s="221"/>
      <c r="B17" s="85" t="s">
        <v>62</v>
      </c>
      <c r="C17" s="116"/>
      <c r="D17" s="116"/>
      <c r="E17" s="85"/>
      <c r="F17" s="85"/>
      <c r="G17" s="85"/>
      <c r="H17" s="116"/>
      <c r="I17" s="116"/>
      <c r="J17" s="116"/>
      <c r="K17" s="116"/>
      <c r="L17" s="116"/>
      <c r="M17" s="116"/>
      <c r="N17" s="116"/>
      <c r="O17" s="116"/>
      <c r="P17" s="116"/>
      <c r="Q17" s="116"/>
    </row>
    <row r="18" spans="1:17" ht="11.25">
      <c r="A18" s="221"/>
      <c r="B18" s="85" t="s">
        <v>66</v>
      </c>
      <c r="C18" s="116"/>
      <c r="D18" s="116"/>
      <c r="E18" s="85"/>
      <c r="F18" s="85"/>
      <c r="G18" s="85"/>
      <c r="H18" s="116"/>
      <c r="I18" s="116"/>
      <c r="J18" s="116"/>
      <c r="K18" s="116"/>
      <c r="L18" s="116"/>
      <c r="M18" s="116"/>
      <c r="N18" s="116"/>
      <c r="O18" s="116"/>
      <c r="P18" s="116"/>
      <c r="Q18" s="116"/>
    </row>
    <row r="19" spans="1:17" ht="11.25">
      <c r="A19" s="221"/>
      <c r="B19" s="85" t="s">
        <v>178</v>
      </c>
      <c r="C19" s="116"/>
      <c r="D19" s="116"/>
      <c r="E19" s="85"/>
      <c r="F19" s="85"/>
      <c r="G19" s="85"/>
      <c r="H19" s="116"/>
      <c r="I19" s="116"/>
      <c r="J19" s="116"/>
      <c r="K19" s="116"/>
      <c r="L19" s="116"/>
      <c r="M19" s="116"/>
      <c r="N19" s="116"/>
      <c r="O19" s="116"/>
      <c r="P19" s="116"/>
      <c r="Q19" s="116"/>
    </row>
    <row r="20" spans="1:17" ht="11.25">
      <c r="A20" s="221" t="s">
        <v>121</v>
      </c>
      <c r="B20" s="85" t="s">
        <v>116</v>
      </c>
      <c r="C20" s="207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9"/>
    </row>
    <row r="21" spans="1:17" ht="11.25">
      <c r="A21" s="221"/>
      <c r="B21" s="85" t="s">
        <v>117</v>
      </c>
      <c r="C21" s="207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9"/>
    </row>
    <row r="22" spans="1:17" ht="11.25">
      <c r="A22" s="221"/>
      <c r="B22" s="85" t="s">
        <v>118</v>
      </c>
      <c r="C22" s="207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9"/>
    </row>
    <row r="23" spans="1:17" ht="11.25">
      <c r="A23" s="221"/>
      <c r="B23" s="85" t="s">
        <v>119</v>
      </c>
      <c r="C23" s="207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9"/>
    </row>
    <row r="24" spans="1:17" ht="11.25">
      <c r="A24" s="221"/>
      <c r="B24" s="85" t="s">
        <v>120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</row>
    <row r="25" spans="1:17" ht="11.25">
      <c r="A25" s="221"/>
      <c r="B25" s="85" t="s">
        <v>177</v>
      </c>
      <c r="C25" s="116"/>
      <c r="D25" s="116"/>
      <c r="E25" s="85"/>
      <c r="F25" s="85"/>
      <c r="G25" s="85"/>
      <c r="H25" s="116"/>
      <c r="I25" s="116"/>
      <c r="J25" s="116"/>
      <c r="K25" s="116"/>
      <c r="L25" s="116"/>
      <c r="M25" s="116"/>
      <c r="N25" s="116"/>
      <c r="O25" s="116"/>
      <c r="P25" s="116"/>
      <c r="Q25" s="116"/>
    </row>
    <row r="26" spans="1:17" ht="11.25">
      <c r="A26" s="221"/>
      <c r="B26" s="85" t="s">
        <v>62</v>
      </c>
      <c r="C26" s="116"/>
      <c r="D26" s="116"/>
      <c r="E26" s="85"/>
      <c r="F26" s="85"/>
      <c r="G26" s="85"/>
      <c r="H26" s="116"/>
      <c r="I26" s="116"/>
      <c r="J26" s="116"/>
      <c r="K26" s="116"/>
      <c r="L26" s="116"/>
      <c r="M26" s="116"/>
      <c r="N26" s="116"/>
      <c r="O26" s="116"/>
      <c r="P26" s="116"/>
      <c r="Q26" s="116"/>
    </row>
    <row r="27" spans="1:17" ht="11.25">
      <c r="A27" s="221"/>
      <c r="B27" s="85" t="s">
        <v>66</v>
      </c>
      <c r="C27" s="116"/>
      <c r="D27" s="116"/>
      <c r="E27" s="85"/>
      <c r="F27" s="85"/>
      <c r="G27" s="85"/>
      <c r="H27" s="116"/>
      <c r="I27" s="116"/>
      <c r="J27" s="116"/>
      <c r="K27" s="116"/>
      <c r="L27" s="116"/>
      <c r="M27" s="116"/>
      <c r="N27" s="116"/>
      <c r="O27" s="116"/>
      <c r="P27" s="116"/>
      <c r="Q27" s="116"/>
    </row>
    <row r="28" spans="1:17" ht="11.25">
      <c r="A28" s="221"/>
      <c r="B28" s="85" t="s">
        <v>178</v>
      </c>
      <c r="C28" s="116"/>
      <c r="D28" s="116"/>
      <c r="E28" s="85"/>
      <c r="F28" s="85"/>
      <c r="G28" s="85"/>
      <c r="H28" s="116"/>
      <c r="I28" s="116"/>
      <c r="J28" s="116"/>
      <c r="K28" s="116"/>
      <c r="L28" s="116"/>
      <c r="M28" s="116"/>
      <c r="N28" s="116"/>
      <c r="O28" s="116"/>
      <c r="P28" s="116"/>
      <c r="Q28" s="116"/>
    </row>
    <row r="29" spans="1:17" ht="11.25">
      <c r="A29" s="86" t="s">
        <v>122</v>
      </c>
      <c r="B29" s="85" t="s">
        <v>123</v>
      </c>
      <c r="C29" s="207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9"/>
    </row>
    <row r="30" spans="1:17" s="107" customFormat="1" ht="11.25">
      <c r="A30" s="87">
        <v>2</v>
      </c>
      <c r="B30" s="108" t="s">
        <v>124</v>
      </c>
      <c r="C30" s="210" t="s">
        <v>52</v>
      </c>
      <c r="D30" s="211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</row>
    <row r="31" spans="1:17" ht="11.25">
      <c r="A31" s="221" t="s">
        <v>125</v>
      </c>
      <c r="B31" s="85" t="s">
        <v>116</v>
      </c>
      <c r="C31" s="207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9"/>
    </row>
    <row r="32" spans="1:17" ht="11.25">
      <c r="A32" s="221"/>
      <c r="B32" s="85" t="s">
        <v>117</v>
      </c>
      <c r="C32" s="207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9"/>
    </row>
    <row r="33" spans="1:17" ht="11.25">
      <c r="A33" s="221"/>
      <c r="B33" s="85" t="s">
        <v>118</v>
      </c>
      <c r="C33" s="207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9"/>
    </row>
    <row r="34" spans="1:17" ht="11.25">
      <c r="A34" s="221"/>
      <c r="B34" s="85" t="s">
        <v>119</v>
      </c>
      <c r="C34" s="207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9"/>
    </row>
    <row r="35" spans="1:17" ht="11.25">
      <c r="A35" s="221"/>
      <c r="B35" s="85" t="s">
        <v>120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</row>
    <row r="36" spans="1:17" ht="11.25">
      <c r="A36" s="221"/>
      <c r="B36" s="85" t="s">
        <v>177</v>
      </c>
      <c r="C36" s="116"/>
      <c r="D36" s="116"/>
      <c r="E36" s="85"/>
      <c r="F36" s="85"/>
      <c r="G36" s="85"/>
      <c r="H36" s="116"/>
      <c r="I36" s="116"/>
      <c r="J36" s="116"/>
      <c r="K36" s="116"/>
      <c r="L36" s="116"/>
      <c r="M36" s="116"/>
      <c r="N36" s="116"/>
      <c r="O36" s="116"/>
      <c r="P36" s="116"/>
      <c r="Q36" s="116"/>
    </row>
    <row r="37" spans="1:17" ht="11.25">
      <c r="A37" s="221"/>
      <c r="B37" s="85" t="s">
        <v>62</v>
      </c>
      <c r="C37" s="116"/>
      <c r="D37" s="116"/>
      <c r="E37" s="85"/>
      <c r="F37" s="85"/>
      <c r="G37" s="85"/>
      <c r="H37" s="116"/>
      <c r="I37" s="116"/>
      <c r="J37" s="116"/>
      <c r="K37" s="116"/>
      <c r="L37" s="116"/>
      <c r="M37" s="116"/>
      <c r="N37" s="116"/>
      <c r="O37" s="116"/>
      <c r="P37" s="116"/>
      <c r="Q37" s="116"/>
    </row>
    <row r="38" spans="1:17" ht="11.25">
      <c r="A38" s="221"/>
      <c r="B38" s="85" t="s">
        <v>66</v>
      </c>
      <c r="C38" s="116"/>
      <c r="D38" s="116"/>
      <c r="E38" s="85"/>
      <c r="F38" s="85"/>
      <c r="G38" s="85"/>
      <c r="H38" s="116"/>
      <c r="I38" s="116"/>
      <c r="J38" s="116"/>
      <c r="K38" s="116"/>
      <c r="L38" s="116"/>
      <c r="M38" s="116"/>
      <c r="N38" s="116"/>
      <c r="O38" s="116"/>
      <c r="P38" s="116"/>
      <c r="Q38" s="116"/>
    </row>
    <row r="39" spans="1:17" ht="11.25">
      <c r="A39" s="221"/>
      <c r="B39" s="85" t="s">
        <v>178</v>
      </c>
      <c r="C39" s="116"/>
      <c r="D39" s="116"/>
      <c r="E39" s="85"/>
      <c r="F39" s="85"/>
      <c r="G39" s="85"/>
      <c r="H39" s="116"/>
      <c r="I39" s="116"/>
      <c r="J39" s="116"/>
      <c r="K39" s="116"/>
      <c r="L39" s="116"/>
      <c r="M39" s="116"/>
      <c r="N39" s="116"/>
      <c r="O39" s="116"/>
      <c r="P39" s="116"/>
      <c r="Q39" s="116"/>
    </row>
    <row r="40" spans="1:17" ht="11.25">
      <c r="A40" s="88" t="s">
        <v>126</v>
      </c>
      <c r="B40" s="89" t="s">
        <v>123</v>
      </c>
      <c r="C40" s="212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4"/>
    </row>
    <row r="41" spans="1:17" s="107" customFormat="1" ht="15" customHeight="1">
      <c r="A41" s="219" t="s">
        <v>127</v>
      </c>
      <c r="B41" s="219"/>
      <c r="C41" s="205" t="s">
        <v>52</v>
      </c>
      <c r="D41" s="20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</row>
    <row r="43" spans="1:10" ht="11.25">
      <c r="A43" s="220" t="s">
        <v>128</v>
      </c>
      <c r="B43" s="220"/>
      <c r="C43" s="220"/>
      <c r="D43" s="220"/>
      <c r="E43" s="220"/>
      <c r="F43" s="220"/>
      <c r="G43" s="220"/>
      <c r="H43" s="220"/>
      <c r="I43" s="220"/>
      <c r="J43" s="220"/>
    </row>
    <row r="44" spans="1:10" ht="11.25">
      <c r="A44" s="115" t="s">
        <v>156</v>
      </c>
      <c r="B44" s="115"/>
      <c r="C44" s="115"/>
      <c r="D44" s="115"/>
      <c r="E44" s="115"/>
      <c r="F44" s="115"/>
      <c r="G44" s="115"/>
      <c r="H44" s="115"/>
      <c r="I44" s="115"/>
      <c r="J44" s="115"/>
    </row>
    <row r="45" spans="1:10" ht="11.25">
      <c r="A45" s="115" t="s">
        <v>179</v>
      </c>
      <c r="B45" s="115"/>
      <c r="C45" s="115"/>
      <c r="D45" s="115"/>
      <c r="E45" s="115"/>
      <c r="F45" s="115"/>
      <c r="G45" s="115"/>
      <c r="H45" s="115"/>
      <c r="I45" s="115"/>
      <c r="J45" s="115"/>
    </row>
  </sheetData>
  <mergeCells count="32">
    <mergeCell ref="A41:B41"/>
    <mergeCell ref="A43:J43"/>
    <mergeCell ref="A11:A19"/>
    <mergeCell ref="A20:A28"/>
    <mergeCell ref="A31:A39"/>
    <mergeCell ref="E3:E8"/>
    <mergeCell ref="F4:F8"/>
    <mergeCell ref="G4:G8"/>
    <mergeCell ref="F3:G3"/>
    <mergeCell ref="A3:A8"/>
    <mergeCell ref="B3:B8"/>
    <mergeCell ref="C3:C8"/>
    <mergeCell ref="D3:D8"/>
    <mergeCell ref="M7:M8"/>
    <mergeCell ref="H3:Q3"/>
    <mergeCell ref="H4:Q4"/>
    <mergeCell ref="I5:Q5"/>
    <mergeCell ref="M6:Q6"/>
    <mergeCell ref="H5:H8"/>
    <mergeCell ref="I6:L6"/>
    <mergeCell ref="I7:I8"/>
    <mergeCell ref="J7:L7"/>
    <mergeCell ref="A1:Q1"/>
    <mergeCell ref="C41:D41"/>
    <mergeCell ref="C31:Q34"/>
    <mergeCell ref="C30:D30"/>
    <mergeCell ref="C29:Q29"/>
    <mergeCell ref="C40:Q40"/>
    <mergeCell ref="C20:Q23"/>
    <mergeCell ref="N7:Q7"/>
    <mergeCell ref="C10:D10"/>
    <mergeCell ref="C11:Q14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1">
      <selection activeCell="F11" sqref="F11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15" customHeight="1">
      <c r="A1" s="223" t="s">
        <v>93</v>
      </c>
      <c r="B1" s="223"/>
      <c r="C1" s="223"/>
      <c r="D1" s="223"/>
    </row>
    <row r="2" ht="6.75" customHeight="1">
      <c r="A2" s="23"/>
    </row>
    <row r="3" ht="12.75">
      <c r="D3" s="13" t="s">
        <v>44</v>
      </c>
    </row>
    <row r="4" spans="1:4" ht="15" customHeight="1">
      <c r="A4" s="184" t="s">
        <v>68</v>
      </c>
      <c r="B4" s="184" t="s">
        <v>5</v>
      </c>
      <c r="C4" s="183" t="s">
        <v>71</v>
      </c>
      <c r="D4" s="183" t="s">
        <v>72</v>
      </c>
    </row>
    <row r="5" spans="1:4" ht="15" customHeight="1">
      <c r="A5" s="184"/>
      <c r="B5" s="184"/>
      <c r="C5" s="184"/>
      <c r="D5" s="183"/>
    </row>
    <row r="6" spans="1:4" ht="15.75" customHeight="1">
      <c r="A6" s="184"/>
      <c r="B6" s="184"/>
      <c r="C6" s="184"/>
      <c r="D6" s="183"/>
    </row>
    <row r="7" spans="1:4" s="110" customFormat="1" ht="6.75" customHeight="1">
      <c r="A7" s="109">
        <v>1</v>
      </c>
      <c r="B7" s="109">
        <v>2</v>
      </c>
      <c r="C7" s="109">
        <v>3</v>
      </c>
      <c r="D7" s="109">
        <v>4</v>
      </c>
    </row>
    <row r="8" spans="1:4" ht="18.75" customHeight="1">
      <c r="A8" s="222" t="s">
        <v>27</v>
      </c>
      <c r="B8" s="222"/>
      <c r="C8" s="36"/>
      <c r="D8" s="37"/>
    </row>
    <row r="9" spans="1:4" ht="18.75" customHeight="1">
      <c r="A9" s="38" t="s">
        <v>13</v>
      </c>
      <c r="B9" s="39" t="s">
        <v>21</v>
      </c>
      <c r="C9" s="38" t="s">
        <v>28</v>
      </c>
      <c r="D9" s="39"/>
    </row>
    <row r="10" spans="1:4" ht="18.75" customHeight="1">
      <c r="A10" s="40" t="s">
        <v>14</v>
      </c>
      <c r="B10" s="41" t="s">
        <v>22</v>
      </c>
      <c r="C10" s="40" t="s">
        <v>28</v>
      </c>
      <c r="D10" s="41"/>
    </row>
    <row r="11" spans="1:4" ht="51">
      <c r="A11" s="40" t="s">
        <v>15</v>
      </c>
      <c r="B11" s="42" t="s">
        <v>161</v>
      </c>
      <c r="C11" s="40" t="s">
        <v>54</v>
      </c>
      <c r="D11" s="41"/>
    </row>
    <row r="12" spans="1:4" ht="18.75" customHeight="1">
      <c r="A12" s="40" t="s">
        <v>1</v>
      </c>
      <c r="B12" s="41" t="s">
        <v>30</v>
      </c>
      <c r="C12" s="40" t="s">
        <v>55</v>
      </c>
      <c r="D12" s="41"/>
    </row>
    <row r="13" spans="1:4" ht="18.75" customHeight="1">
      <c r="A13" s="40" t="s">
        <v>20</v>
      </c>
      <c r="B13" s="41" t="s">
        <v>162</v>
      </c>
      <c r="C13" s="40" t="s">
        <v>180</v>
      </c>
      <c r="D13" s="41"/>
    </row>
    <row r="14" spans="1:4" ht="18.75" customHeight="1">
      <c r="A14" s="40" t="s">
        <v>23</v>
      </c>
      <c r="B14" s="41" t="s">
        <v>24</v>
      </c>
      <c r="C14" s="40" t="s">
        <v>29</v>
      </c>
      <c r="D14" s="41"/>
    </row>
    <row r="15" spans="1:4" ht="18.75" customHeight="1">
      <c r="A15" s="40" t="s">
        <v>25</v>
      </c>
      <c r="B15" s="41" t="s">
        <v>199</v>
      </c>
      <c r="C15" s="40" t="s">
        <v>90</v>
      </c>
      <c r="D15" s="41"/>
    </row>
    <row r="16" spans="1:4" ht="18.75" customHeight="1">
      <c r="A16" s="40" t="s">
        <v>32</v>
      </c>
      <c r="B16" s="44" t="s">
        <v>53</v>
      </c>
      <c r="C16" s="43" t="s">
        <v>31</v>
      </c>
      <c r="D16" s="44"/>
    </row>
    <row r="17" spans="1:4" ht="18.75" customHeight="1">
      <c r="A17" s="222" t="s">
        <v>163</v>
      </c>
      <c r="B17" s="222"/>
      <c r="C17" s="36"/>
      <c r="D17" s="37"/>
    </row>
    <row r="18" spans="1:4" ht="18.75" customHeight="1">
      <c r="A18" s="38" t="s">
        <v>13</v>
      </c>
      <c r="B18" s="39" t="s">
        <v>56</v>
      </c>
      <c r="C18" s="38" t="s">
        <v>34</v>
      </c>
      <c r="D18" s="39"/>
    </row>
    <row r="19" spans="1:4" ht="18.75" customHeight="1">
      <c r="A19" s="40" t="s">
        <v>14</v>
      </c>
      <c r="B19" s="41" t="s">
        <v>33</v>
      </c>
      <c r="C19" s="40" t="s">
        <v>34</v>
      </c>
      <c r="D19" s="41"/>
    </row>
    <row r="20" spans="1:4" ht="38.25">
      <c r="A20" s="40" t="s">
        <v>15</v>
      </c>
      <c r="B20" s="42" t="s">
        <v>59</v>
      </c>
      <c r="C20" s="40" t="s">
        <v>60</v>
      </c>
      <c r="D20" s="41"/>
    </row>
    <row r="21" spans="1:4" ht="18.75" customHeight="1">
      <c r="A21" s="40" t="s">
        <v>1</v>
      </c>
      <c r="B21" s="41" t="s">
        <v>57</v>
      </c>
      <c r="C21" s="40" t="s">
        <v>51</v>
      </c>
      <c r="D21" s="41"/>
    </row>
    <row r="22" spans="1:4" ht="18.75" customHeight="1">
      <c r="A22" s="40" t="s">
        <v>20</v>
      </c>
      <c r="B22" s="41" t="s">
        <v>58</v>
      </c>
      <c r="C22" s="40" t="s">
        <v>36</v>
      </c>
      <c r="D22" s="41"/>
    </row>
    <row r="23" spans="1:4" ht="18.75" customHeight="1">
      <c r="A23" s="40" t="s">
        <v>23</v>
      </c>
      <c r="B23" s="41" t="s">
        <v>200</v>
      </c>
      <c r="C23" s="40" t="s">
        <v>37</v>
      </c>
      <c r="D23" s="41"/>
    </row>
    <row r="24" spans="1:4" ht="18.75" customHeight="1">
      <c r="A24" s="43" t="s">
        <v>25</v>
      </c>
      <c r="B24" s="44" t="s">
        <v>38</v>
      </c>
      <c r="C24" s="43" t="s">
        <v>35</v>
      </c>
      <c r="D24" s="44"/>
    </row>
    <row r="25" spans="1:4" ht="7.5" customHeight="1">
      <c r="A25" s="6"/>
      <c r="B25" s="7"/>
      <c r="C25" s="7"/>
      <c r="D25" s="7"/>
    </row>
    <row r="26" spans="1:6" ht="12.75">
      <c r="A26" s="69"/>
      <c r="B26" s="68"/>
      <c r="C26" s="68"/>
      <c r="D26" s="68"/>
      <c r="E26" s="63"/>
      <c r="F26" s="63"/>
    </row>
  </sheetData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defaultGridColor="0" colorId="8" workbookViewId="0" topLeftCell="A10">
      <selection activeCell="A22" sqref="A22:IV22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228" t="s">
        <v>65</v>
      </c>
      <c r="B1" s="228"/>
      <c r="C1" s="228"/>
      <c r="D1" s="228"/>
      <c r="E1" s="228"/>
      <c r="F1" s="228"/>
      <c r="G1" s="228"/>
      <c r="H1" s="228"/>
      <c r="I1" s="228"/>
      <c r="J1" s="228"/>
    </row>
    <row r="2" ht="12.75">
      <c r="J2" s="12" t="s">
        <v>44</v>
      </c>
    </row>
    <row r="3" spans="1:10" s="5" customFormat="1" ht="20.25" customHeight="1">
      <c r="A3" s="184" t="s">
        <v>2</v>
      </c>
      <c r="B3" s="225" t="s">
        <v>3</v>
      </c>
      <c r="C3" s="225" t="s">
        <v>170</v>
      </c>
      <c r="D3" s="183" t="s">
        <v>150</v>
      </c>
      <c r="E3" s="183" t="s">
        <v>181</v>
      </c>
      <c r="F3" s="183" t="s">
        <v>105</v>
      </c>
      <c r="G3" s="183"/>
      <c r="H3" s="183"/>
      <c r="I3" s="183"/>
      <c r="J3" s="183"/>
    </row>
    <row r="4" spans="1:10" s="5" customFormat="1" ht="20.25" customHeight="1">
      <c r="A4" s="184"/>
      <c r="B4" s="226"/>
      <c r="C4" s="226"/>
      <c r="D4" s="184"/>
      <c r="E4" s="183"/>
      <c r="F4" s="183" t="s">
        <v>148</v>
      </c>
      <c r="G4" s="183" t="s">
        <v>6</v>
      </c>
      <c r="H4" s="183"/>
      <c r="I4" s="183"/>
      <c r="J4" s="183" t="s">
        <v>149</v>
      </c>
    </row>
    <row r="5" spans="1:10" s="5" customFormat="1" ht="65.25" customHeight="1">
      <c r="A5" s="184"/>
      <c r="B5" s="227"/>
      <c r="C5" s="227"/>
      <c r="D5" s="184"/>
      <c r="E5" s="183"/>
      <c r="F5" s="183"/>
      <c r="G5" s="22" t="s">
        <v>145</v>
      </c>
      <c r="H5" s="22" t="s">
        <v>146</v>
      </c>
      <c r="I5" s="22" t="s">
        <v>182</v>
      </c>
      <c r="J5" s="183"/>
    </row>
    <row r="6" spans="1:10" ht="9" customHeight="1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</row>
    <row r="7" spans="1:10" ht="19.5" customHeight="1">
      <c r="A7" s="28"/>
      <c r="B7" s="28"/>
      <c r="C7" s="28"/>
      <c r="D7" s="28"/>
      <c r="E7" s="28"/>
      <c r="F7" s="28"/>
      <c r="G7" s="28"/>
      <c r="H7" s="28"/>
      <c r="I7" s="28"/>
      <c r="J7" s="28"/>
    </row>
    <row r="8" spans="1:10" ht="19.5" customHeight="1">
      <c r="A8" s="30"/>
      <c r="B8" s="30"/>
      <c r="C8" s="30"/>
      <c r="D8" s="30"/>
      <c r="E8" s="30"/>
      <c r="F8" s="30"/>
      <c r="G8" s="30"/>
      <c r="H8" s="30"/>
      <c r="I8" s="30"/>
      <c r="J8" s="30"/>
    </row>
    <row r="9" spans="1:10" ht="19.5" customHeight="1">
      <c r="A9" s="30"/>
      <c r="B9" s="30"/>
      <c r="C9" s="30"/>
      <c r="D9" s="30"/>
      <c r="E9" s="30"/>
      <c r="F9" s="30"/>
      <c r="G9" s="30"/>
      <c r="H9" s="30"/>
      <c r="I9" s="30"/>
      <c r="J9" s="30"/>
    </row>
    <row r="10" spans="1:10" ht="19.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</row>
    <row r="11" spans="1:10" ht="19.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19.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</row>
    <row r="13" spans="1:10" ht="19.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19.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</row>
    <row r="15" spans="1:10" ht="19.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</row>
    <row r="16" spans="1:10" ht="19.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</row>
    <row r="17" spans="1:10" ht="19.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ht="19.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19.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19.5" customHeight="1">
      <c r="A20" s="224" t="s">
        <v>164</v>
      </c>
      <c r="B20" s="224"/>
      <c r="C20" s="224"/>
      <c r="D20" s="224"/>
      <c r="E20" s="25"/>
      <c r="F20" s="25"/>
      <c r="G20" s="25"/>
      <c r="H20" s="25"/>
      <c r="I20" s="25"/>
      <c r="J20" s="25"/>
    </row>
    <row r="22" ht="12.75">
      <c r="A22" s="114" t="s">
        <v>238</v>
      </c>
    </row>
  </sheetData>
  <mergeCells count="11">
    <mergeCell ref="G4:I4"/>
    <mergeCell ref="J4:J5"/>
    <mergeCell ref="F3:J3"/>
    <mergeCell ref="A1:J1"/>
    <mergeCell ref="F4:F5"/>
    <mergeCell ref="A20:D20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2" sqref="A2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2" customWidth="1"/>
  </cols>
  <sheetData>
    <row r="1" spans="1:10" ht="45" customHeight="1">
      <c r="A1" s="228" t="s">
        <v>247</v>
      </c>
      <c r="B1" s="228"/>
      <c r="C1" s="228"/>
      <c r="D1" s="228"/>
      <c r="E1" s="228"/>
      <c r="F1" s="228"/>
      <c r="G1" s="228"/>
      <c r="H1" s="228"/>
      <c r="I1" s="228"/>
      <c r="J1" s="228"/>
    </row>
    <row r="2" spans="1:6" ht="15.75">
      <c r="A2" s="15"/>
      <c r="B2" s="15"/>
      <c r="C2" s="15"/>
      <c r="D2" s="15"/>
      <c r="E2" s="15"/>
      <c r="F2" s="15"/>
    </row>
    <row r="3" spans="1:10" ht="13.5" customHeight="1">
      <c r="A3" s="7"/>
      <c r="B3" s="7"/>
      <c r="C3" s="7"/>
      <c r="D3" s="7"/>
      <c r="E3" s="7"/>
      <c r="F3" s="7"/>
      <c r="J3" s="99" t="s">
        <v>44</v>
      </c>
    </row>
    <row r="4" spans="1:10" ht="20.25" customHeight="1">
      <c r="A4" s="184" t="s">
        <v>2</v>
      </c>
      <c r="B4" s="225" t="s">
        <v>3</v>
      </c>
      <c r="C4" s="225" t="s">
        <v>170</v>
      </c>
      <c r="D4" s="183" t="s">
        <v>150</v>
      </c>
      <c r="E4" s="183" t="s">
        <v>181</v>
      </c>
      <c r="F4" s="183" t="s">
        <v>105</v>
      </c>
      <c r="G4" s="183"/>
      <c r="H4" s="183"/>
      <c r="I4" s="183"/>
      <c r="J4" s="183"/>
    </row>
    <row r="5" spans="1:10" ht="18" customHeight="1">
      <c r="A5" s="184"/>
      <c r="B5" s="226"/>
      <c r="C5" s="226"/>
      <c r="D5" s="184"/>
      <c r="E5" s="183"/>
      <c r="F5" s="183" t="s">
        <v>148</v>
      </c>
      <c r="G5" s="183" t="s">
        <v>6</v>
      </c>
      <c r="H5" s="183"/>
      <c r="I5" s="183"/>
      <c r="J5" s="183" t="s">
        <v>149</v>
      </c>
    </row>
    <row r="6" spans="1:10" ht="69" customHeight="1">
      <c r="A6" s="184"/>
      <c r="B6" s="227"/>
      <c r="C6" s="227"/>
      <c r="D6" s="184"/>
      <c r="E6" s="183"/>
      <c r="F6" s="183"/>
      <c r="G6" s="22" t="s">
        <v>145</v>
      </c>
      <c r="H6" s="22" t="s">
        <v>146</v>
      </c>
      <c r="I6" s="22" t="s">
        <v>182</v>
      </c>
      <c r="J6" s="183"/>
    </row>
    <row r="7" spans="1:10" ht="8.25" customHeigh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</row>
    <row r="8" spans="1:10" ht="19.5" customHeight="1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1:10" ht="19.5" customHeight="1">
      <c r="A9" s="30"/>
      <c r="B9" s="30"/>
      <c r="C9" s="30"/>
      <c r="D9" s="30"/>
      <c r="E9" s="30"/>
      <c r="F9" s="30"/>
      <c r="G9" s="30"/>
      <c r="H9" s="30"/>
      <c r="I9" s="30"/>
      <c r="J9" s="30"/>
    </row>
    <row r="10" spans="1:10" ht="19.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</row>
    <row r="11" spans="1:10" ht="19.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19.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</row>
    <row r="13" spans="1:10" ht="19.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19.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</row>
    <row r="15" spans="1:10" ht="19.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</row>
    <row r="16" spans="1:10" ht="19.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</row>
    <row r="17" spans="1:10" ht="19.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ht="19.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19.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</row>
    <row r="20" spans="1:10" ht="19.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</row>
    <row r="21" spans="1:10" ht="24.75" customHeight="1">
      <c r="A21" s="224" t="s">
        <v>164</v>
      </c>
      <c r="B21" s="224"/>
      <c r="C21" s="224"/>
      <c r="D21" s="224"/>
      <c r="E21" s="25"/>
      <c r="F21" s="25"/>
      <c r="G21" s="25"/>
      <c r="H21" s="25"/>
      <c r="I21" s="25"/>
      <c r="J21" s="25"/>
    </row>
    <row r="23" spans="1:7" ht="12.75">
      <c r="A23" s="114" t="s">
        <v>238</v>
      </c>
      <c r="G23"/>
    </row>
  </sheetData>
  <mergeCells count="11">
    <mergeCell ref="D4:D6"/>
    <mergeCell ref="A21:D21"/>
    <mergeCell ref="A1:J1"/>
    <mergeCell ref="E4:E6"/>
    <mergeCell ref="F4:J4"/>
    <mergeCell ref="F5:F6"/>
    <mergeCell ref="G5:I5"/>
    <mergeCell ref="J5:J6"/>
    <mergeCell ref="A4:A6"/>
    <mergeCell ref="B4:B6"/>
    <mergeCell ref="C4:C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workbookViewId="0" topLeftCell="A1">
      <selection activeCell="G11" sqref="G1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4.625" style="0" customWidth="1"/>
    <col min="80" max="16384" width="9.125" style="2" customWidth="1"/>
  </cols>
  <sheetData>
    <row r="1" spans="1:10" ht="45" customHeight="1">
      <c r="A1" s="228" t="s">
        <v>246</v>
      </c>
      <c r="B1" s="228"/>
      <c r="C1" s="228"/>
      <c r="D1" s="228"/>
      <c r="E1" s="228"/>
      <c r="F1" s="228"/>
      <c r="G1" s="228"/>
      <c r="H1" s="228"/>
      <c r="I1" s="228"/>
      <c r="J1" s="228"/>
    </row>
    <row r="3" ht="12.75">
      <c r="J3" s="99" t="s">
        <v>44</v>
      </c>
    </row>
    <row r="4" spans="1:79" ht="20.25" customHeight="1">
      <c r="A4" s="184" t="s">
        <v>2</v>
      </c>
      <c r="B4" s="225" t="s">
        <v>3</v>
      </c>
      <c r="C4" s="225" t="s">
        <v>170</v>
      </c>
      <c r="D4" s="183" t="s">
        <v>150</v>
      </c>
      <c r="E4" s="183" t="s">
        <v>181</v>
      </c>
      <c r="F4" s="183" t="s">
        <v>105</v>
      </c>
      <c r="G4" s="183"/>
      <c r="H4" s="183"/>
      <c r="I4" s="183"/>
      <c r="J4" s="183"/>
      <c r="BX4" s="2"/>
      <c r="BY4" s="2"/>
      <c r="BZ4" s="2"/>
      <c r="CA4" s="2"/>
    </row>
    <row r="5" spans="1:79" ht="18" customHeight="1">
      <c r="A5" s="184"/>
      <c r="B5" s="226"/>
      <c r="C5" s="226"/>
      <c r="D5" s="184"/>
      <c r="E5" s="183"/>
      <c r="F5" s="183" t="s">
        <v>148</v>
      </c>
      <c r="G5" s="183" t="s">
        <v>6</v>
      </c>
      <c r="H5" s="183"/>
      <c r="I5" s="183"/>
      <c r="J5" s="183" t="s">
        <v>149</v>
      </c>
      <c r="BX5" s="2"/>
      <c r="BY5" s="2"/>
      <c r="BZ5" s="2"/>
      <c r="CA5" s="2"/>
    </row>
    <row r="6" spans="1:79" ht="69" customHeight="1">
      <c r="A6" s="184"/>
      <c r="B6" s="227"/>
      <c r="C6" s="227"/>
      <c r="D6" s="184"/>
      <c r="E6" s="183"/>
      <c r="F6" s="183"/>
      <c r="G6" s="22" t="s">
        <v>145</v>
      </c>
      <c r="H6" s="22" t="s">
        <v>146</v>
      </c>
      <c r="I6" s="22" t="s">
        <v>147</v>
      </c>
      <c r="J6" s="183"/>
      <c r="BX6" s="2"/>
      <c r="BY6" s="2"/>
      <c r="BZ6" s="2"/>
      <c r="CA6" s="2"/>
    </row>
    <row r="7" spans="1:79" ht="8.25" customHeigh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BX7" s="2"/>
      <c r="BY7" s="2"/>
      <c r="BZ7" s="2"/>
      <c r="CA7" s="2"/>
    </row>
    <row r="8" spans="1:79" ht="19.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BX8" s="2"/>
      <c r="BY8" s="2"/>
      <c r="BZ8" s="2"/>
      <c r="CA8" s="2"/>
    </row>
    <row r="9" spans="1:79" ht="19.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BX9" s="2"/>
      <c r="BY9" s="2"/>
      <c r="BZ9" s="2"/>
      <c r="CA9" s="2"/>
    </row>
    <row r="10" spans="1:79" ht="19.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BX10" s="2"/>
      <c r="BY10" s="2"/>
      <c r="BZ10" s="2"/>
      <c r="CA10" s="2"/>
    </row>
    <row r="11" spans="1:79" ht="19.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BX11" s="2"/>
      <c r="BY11" s="2"/>
      <c r="BZ11" s="2"/>
      <c r="CA11" s="2"/>
    </row>
    <row r="12" spans="1:79" ht="19.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BX12" s="2"/>
      <c r="BY12" s="2"/>
      <c r="BZ12" s="2"/>
      <c r="CA12" s="2"/>
    </row>
    <row r="13" spans="1:79" ht="19.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BX13" s="2"/>
      <c r="BY13" s="2"/>
      <c r="BZ13" s="2"/>
      <c r="CA13" s="2"/>
    </row>
    <row r="14" spans="1:79" ht="19.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BX14" s="2"/>
      <c r="BY14" s="2"/>
      <c r="BZ14" s="2"/>
      <c r="CA14" s="2"/>
    </row>
    <row r="15" spans="1:79" ht="19.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BX15" s="2"/>
      <c r="BY15" s="2"/>
      <c r="BZ15" s="2"/>
      <c r="CA15" s="2"/>
    </row>
    <row r="16" spans="1:79" ht="19.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BX16" s="2"/>
      <c r="BY16" s="2"/>
      <c r="BZ16" s="2"/>
      <c r="CA16" s="2"/>
    </row>
    <row r="17" spans="1:79" ht="19.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BX17" s="2"/>
      <c r="BY17" s="2"/>
      <c r="BZ17" s="2"/>
      <c r="CA17" s="2"/>
    </row>
    <row r="18" spans="1:79" ht="19.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BX18" s="2"/>
      <c r="BY18" s="2"/>
      <c r="BZ18" s="2"/>
      <c r="CA18" s="2"/>
    </row>
    <row r="19" spans="1:79" ht="19.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BX19" s="2"/>
      <c r="BY19" s="2"/>
      <c r="BZ19" s="2"/>
      <c r="CA19" s="2"/>
    </row>
    <row r="20" spans="1:79" ht="19.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BX20" s="2"/>
      <c r="BY20" s="2"/>
      <c r="BZ20" s="2"/>
      <c r="CA20" s="2"/>
    </row>
    <row r="21" spans="1:79" ht="24.75" customHeight="1">
      <c r="A21" s="224" t="s">
        <v>164</v>
      </c>
      <c r="B21" s="224"/>
      <c r="C21" s="224"/>
      <c r="D21" s="224"/>
      <c r="E21" s="25"/>
      <c r="F21" s="25"/>
      <c r="G21" s="25"/>
      <c r="H21" s="25"/>
      <c r="I21" s="25"/>
      <c r="J21" s="25"/>
      <c r="BX21" s="2"/>
      <c r="BY21" s="2"/>
      <c r="BZ21" s="2"/>
      <c r="CA21" s="2"/>
    </row>
    <row r="23" ht="12.75">
      <c r="A23" s="114" t="s">
        <v>238</v>
      </c>
    </row>
  </sheetData>
  <mergeCells count="11">
    <mergeCell ref="G5:I5"/>
    <mergeCell ref="J5:J6"/>
    <mergeCell ref="A21:D21"/>
    <mergeCell ref="A1:J1"/>
    <mergeCell ref="A4:A6"/>
    <mergeCell ref="B4:B6"/>
    <mergeCell ref="C4:C6"/>
    <mergeCell ref="D4:D6"/>
    <mergeCell ref="E4:E6"/>
    <mergeCell ref="F4:J4"/>
    <mergeCell ref="F5:F6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MIEJSKI w Sępólnie Kajeńskim-Ewa Marzec</cp:lastModifiedBy>
  <cp:lastPrinted>2007-03-30T08:22:05Z</cp:lastPrinted>
  <dcterms:created xsi:type="dcterms:W3CDTF">1998-12-09T13:02:10Z</dcterms:created>
  <dcterms:modified xsi:type="dcterms:W3CDTF">2007-03-30T08:22:20Z</dcterms:modified>
  <cp:category/>
  <cp:version/>
  <cp:contentType/>
  <cp:contentStatus/>
</cp:coreProperties>
</file>