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'Arkusz1'!$A$1:$H$43</definedName>
  </definedNames>
  <calcPr fullCalcOnLoad="1"/>
</workbook>
</file>

<file path=xl/sharedStrings.xml><?xml version="1.0" encoding="utf-8"?>
<sst xmlns="http://schemas.openxmlformats.org/spreadsheetml/2006/main" count="112" uniqueCount="98">
  <si>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</si>
  <si>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</si>
  <si>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</si>
  <si>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</si>
  <si>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</si>
  <si>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1.</t>
  </si>
  <si>
    <t>Droga dojazdowa w pobliżu rzeki Sępolenki                                                   600 60016 6050</t>
  </si>
  <si>
    <t xml:space="preserve"> </t>
  </si>
  <si>
    <t xml:space="preserve">          Edward Stachowicz</t>
  </si>
  <si>
    <t xml:space="preserve">     Przewodniczący Rady Miejskiej</t>
  </si>
  <si>
    <t>Nakłady planowane na rok 2007</t>
  </si>
  <si>
    <t>Adaptacja budynku biurowo administracyjnego                                900 90095 6050</t>
  </si>
  <si>
    <t>Budowa chodników i dróg                         600 60016 6050</t>
  </si>
  <si>
    <t>Nakłady planowane na rok 2008</t>
  </si>
  <si>
    <t>Budowa chodnika w miejscowości Piaseczno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</si>
  <si>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</si>
  <si>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</si>
  <si>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</si>
  <si>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</si>
  <si>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projeku techniczny wodociągu    w miejscowościach Trzciany i Piaseczno</t>
  </si>
  <si>
    <t>Budowa pola namiotowego               630 63003 6050</t>
  </si>
  <si>
    <t>Budowa pola namiotowego przy przystani żeglarskiej</t>
  </si>
  <si>
    <t>Oświetlenie na ulicy Koronowskiej</t>
  </si>
  <si>
    <t>Oświetlenie targowiska w Sępólnie Kraj.</t>
  </si>
  <si>
    <t>2.</t>
  </si>
  <si>
    <t>3.</t>
  </si>
  <si>
    <t>4.</t>
  </si>
  <si>
    <t>17.</t>
  </si>
  <si>
    <t>18.</t>
  </si>
  <si>
    <t>19.</t>
  </si>
  <si>
    <t>20.</t>
  </si>
  <si>
    <t xml:space="preserve">Zakup komputerów                        750 75023 6050                                                   </t>
  </si>
  <si>
    <t>Budowa wodociągów  - wodociąg Grochowiec - Świdwie                                    010 01010 6050</t>
  </si>
  <si>
    <t xml:space="preserve">Zakup komputerów oraz kserokopiarki  na potrzeby adminstarcji samorządowej </t>
  </si>
  <si>
    <t xml:space="preserve">Utwardzenie dróg na terenie sołectw </t>
  </si>
  <si>
    <t>Budowa wodociągu w miejscowości Dziechowo</t>
  </si>
  <si>
    <t xml:space="preserve">Budowa chodnika                                600 60016 6050                      </t>
  </si>
  <si>
    <t>Sporządzenie projeku technicznego wodociągu                                      010 01010 6050</t>
  </si>
  <si>
    <t>Utwardzenie dróg na terenie sołectw                                              600 60016 6050</t>
  </si>
  <si>
    <t>Oświetlenie targowiska w Sępólnie Kraj.                               900 90015 6050</t>
  </si>
  <si>
    <t>Oświetlenie na ulicy Koronowskiej                                900 90015 6050</t>
  </si>
  <si>
    <t xml:space="preserve">Wykonanie dalszego ocinka drogi dojazdowej do targowiska  miejskiego wraz z jego budową </t>
  </si>
  <si>
    <t xml:space="preserve">Remont budynku Urzędu - elewacja - roboty budowlne,  od wewnętzrnej strony obiektu. </t>
  </si>
  <si>
    <t xml:space="preserve">Budowa wodociągu Grochowiec - Świdwie łacznie ze stacja podwyższania .  </t>
  </si>
  <si>
    <t xml:space="preserve">Budowa chodników w Sępólnie Kraj. w tym promenady </t>
  </si>
  <si>
    <t>Sporządzenie projektów technicznych na budowę dróg wewnętrznych na terenie miasta</t>
  </si>
  <si>
    <t xml:space="preserve">Adaptacja budynku przy ul. Szkolnej na potrzeby OPS wraz z robotami budowlanymi w kodygacji piwnicznej </t>
  </si>
  <si>
    <t>Sporządzenie dokumentacji   na odwodnice                            600 60016 6050</t>
  </si>
  <si>
    <t>Budowa wodociągu wiejskiego  Dziechowo                            010 01010 6050</t>
  </si>
  <si>
    <t>Zwięzły opis prac do wykonania w 2006 roku (zakres rzeczowy)</t>
  </si>
  <si>
    <t>Załącznik Nr 4</t>
  </si>
  <si>
    <t>WYKAZ ZADAŃ INWESTYCYJNYCH GMINY SĘPÓLNO KRAJ. PLANOWANYCH W 2006 ROKU I LATACH NASTĘPNYCH</t>
  </si>
  <si>
    <t>Remont pomieszczeń z przystosowaniem na budynek mieszkalny - Zalesie 37                                                 700 70004 6050</t>
  </si>
  <si>
    <t>Adaptacja pomieszczeń na lokal mieszkalny</t>
  </si>
  <si>
    <t>Budowa pawilonu noclegowego przy Klubie Sportowm                              926 92601 6230</t>
  </si>
  <si>
    <t xml:space="preserve">Dotacja inwestycyjna na budowę pawilonu noclegowego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</si>
  <si>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</si>
  <si>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</si>
  <si>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</si>
  <si>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</si>
  <si>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</si>
  <si>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</si>
  <si>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</si>
  <si>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</si>
  <si>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</si>
  <si>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</si>
  <si>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</si>
  <si>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</si>
  <si>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Sporządzenie projektów technicznych na budowę dróg                  600 60016 6050</t>
  </si>
  <si>
    <t>Modernizacja budyneku urzędu                                      900 90095 6050</t>
  </si>
  <si>
    <t>Kolektor w ulicy Wojska Polskiego. Nakłady na realizację inwestycji będą pochodzić z pozyczki z WFOŚiGW w roku 2005 w kwocie 1.447.000 PLN oraz ze środków własnych</t>
  </si>
  <si>
    <t xml:space="preserve">Kolektor obejmuje Stare Miasto. Wartość całkowita 3 226 790 PLN z czego planuje się pozyskanie środków z funduszy strukturalnych w wysokości 70 % i innych źródeł. </t>
  </si>
  <si>
    <t xml:space="preserve">Kolektor w ul. Targowej. Wartość całkowita           2 586 340 PLN z czego planuje się pozyskanie środków z funduszy strukturalnych w wysokości 70 % i innych źródeł. </t>
  </si>
  <si>
    <t xml:space="preserve">Kolektor w ul. Hanki Sawickiej. Wartość całkowita 2 220 812 PLN z czego planuje się pozyskanie środków z funduszy strukturalnych w wysokości 70 % i innych źródeł. </t>
  </si>
  <si>
    <t>Budowa sieci kanalizacji sanitarnej i deszczowej Sępólno Kraj - Kawle - etap I                              900 90001 6050</t>
  </si>
  <si>
    <t>Budowa sieci kanalizacji sanitarnej i deszczowej Sępólno Kraj - Kawle - etap III                            900 90001 6050</t>
  </si>
  <si>
    <t>Budowa sieci kanalizacji sanitarnej i deszczowej Sępólno Kraj - Kawle - etap IV                                 900 90001 6050</t>
  </si>
  <si>
    <t>Budowa sieci kanalizacji sanitarnej i deszczowej Sępólno Kraj - Kawle - etap V                             900 90001 6050</t>
  </si>
  <si>
    <t>Budowa sieci kanalizacji sanitarnej i deszczowej Sępólno Kraj - Kawle - etap VI                                  900 90001 6050</t>
  </si>
  <si>
    <t>Sieć wodociągowa we wsi Wiśniewka                                   010 01010 6050</t>
  </si>
  <si>
    <t>Budowa sieci kanalizacji sanitarnej i deszczowej - pozostała                                             900 90001 6050</t>
  </si>
  <si>
    <t>Kredyt inwestycyjny w kwocie 540 000 zł w 2006 r.</t>
  </si>
  <si>
    <t>Budowa sieci kanalizacji sanitarnej i deszczowej - kierunek Kawle</t>
  </si>
  <si>
    <r>
      <t xml:space="preserve">Kolektor obejmuje Osiedla Jana Pawła II. Wartość całkowita 4.378.931 PLN z czego planuje się pozyskanie środków z funduszy strukturalnych w wysokości 70 % i innych żródeł. Kwota </t>
    </r>
    <r>
      <rPr>
        <b/>
        <sz val="10"/>
        <rFont val="Arial"/>
        <family val="2"/>
      </rPr>
      <t>450 000zł w 2006 r</t>
    </r>
    <r>
      <rPr>
        <sz val="10"/>
        <rFont val="Arial"/>
        <family val="0"/>
      </rPr>
      <t>. pochodzić będzie z kredytu inwestycyjnego udzielonego przez Bank Spółdzielczy w Więcborku na który Gmina Sępólno Krajeńskie posiada stosowne zaświadczenie</t>
    </r>
  </si>
  <si>
    <t>21.</t>
  </si>
  <si>
    <r>
      <t xml:space="preserve">Budowa wodociągu w Wiśniewce. Wartość całkowita 578 914 PLN z czego planuje się pozyskanie środków z funduszy strukturalnych w wysokości 70 % i innych źródeł. Kwota             </t>
    </r>
    <r>
      <rPr>
        <b/>
        <sz val="10"/>
        <rFont val="Arial"/>
        <family val="2"/>
      </rPr>
      <t>90 000zł w 2006 r</t>
    </r>
    <r>
      <rPr>
        <sz val="10"/>
        <rFont val="Arial"/>
        <family val="0"/>
      </rPr>
      <t>. pochodzić będzie z kredytu inwestycyjnego udzielonego przez Bank Spółdzielczy w Więcborku na który Gmina Sępólno Krajeńskie posiada stosowne zaświadczenie</t>
    </r>
  </si>
  <si>
    <t xml:space="preserve">Rozwój obszarów wiejskich                                               010  01038 6058                                                   </t>
  </si>
  <si>
    <t xml:space="preserve">Rozwój obszarów wiejskich                                              010  01038 6059 </t>
  </si>
  <si>
    <t>Rozwój obszarów wiejskich                                010 01038 6068</t>
  </si>
  <si>
    <t xml:space="preserve">Rozwój obszarów wiejskich                                               010 01038 6059 </t>
  </si>
  <si>
    <t xml:space="preserve">Zabezpieczenie udziału wkładu własnego Gminy w programie "Odnowa Wsi związanego z budową i urządzaniem boisk sportowych w Gminie Sępólno Krajeńskie </t>
  </si>
  <si>
    <t>Budowa i urządzanie boisk sportowych w Gminie Sępólno Krajeńskie współfinansowane z programu "Odnowa wsi"</t>
  </si>
  <si>
    <t>Remont świetlic wiejskich zakup komputerów oraz zakup sprzętu AGD RTV z wyposażeniem w meble kuchenne współfinansowane z programu "Odnowa wsi"</t>
  </si>
  <si>
    <t>Zabezpieczenie udziału wkładu własnego gminy w programie "Odnowa wsi" na remont świetlic wiejskich wraz z zakupem komputerów oraz zakupem sprzętu AGD RTV i wyposażeniem w meble kuchenne.</t>
  </si>
  <si>
    <t>projekt do UCHWAŁY NR XLI/328/06 RADY MIEJSKIEJ</t>
  </si>
  <si>
    <t>w Sępólnie Krajeńskim z dnia  23 marca 2006 roku</t>
  </si>
  <si>
    <t>90 000 pochodzące z kredytu</t>
  </si>
  <si>
    <t>450 000 pochodzące z kredytu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</si>
</sst>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justify"/>
    </xf>
    <xf numFmtId="3" fontId="0" fillId="0" borderId="0" xfId="0" applyNumberFormat="1" applyAlignment="1">
      <alignment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2" borderId="1" xfId="0" applyFill="1" applyBorder="1" applyAlignment="1">
      <alignment wrapText="1"/>
    </xf>
    <xf numFmtId="3" fontId="0" fillId="0" borderId="0" xfId="0" applyNumberFormat="1" applyFill="1" applyBorder="1" applyAlignment="1">
      <alignment vertical="justify"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2">
      <selection activeCell="D35" sqref="D35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28125" style="0" customWidth="1"/>
    <col min="4" max="4" width="12.7109375" style="0" customWidth="1"/>
    <col min="5" max="5" width="13.00390625" style="0" customWidth="1"/>
    <col min="6" max="6" width="10.140625" style="0" customWidth="1"/>
    <col min="7" max="7" width="10.7109375" style="0" customWidth="1"/>
    <col min="8" max="8" width="38.57421875" style="0" customWidth="1"/>
  </cols>
  <sheetData>
    <row r="1" spans="2:11" ht="22.5" customHeight="1">
      <c r="B1" s="31" t="s">
        <v>51</v>
      </c>
      <c r="C1" s="31"/>
      <c r="D1" s="31"/>
      <c r="E1" s="31"/>
      <c r="F1" s="31"/>
      <c r="G1" s="31"/>
      <c r="H1" s="31"/>
      <c r="I1" s="19"/>
      <c r="J1" s="19"/>
      <c r="K1" s="19"/>
    </row>
    <row r="2" spans="1:11" ht="9.75" customHeight="1">
      <c r="A2" s="19"/>
      <c r="B2" s="21"/>
      <c r="C2" s="21"/>
      <c r="D2" s="21"/>
      <c r="E2" s="21"/>
      <c r="F2" s="21"/>
      <c r="G2" s="21"/>
      <c r="H2" s="21"/>
      <c r="I2" s="19"/>
      <c r="J2" s="19"/>
      <c r="K2" s="19"/>
    </row>
    <row r="3" spans="1:11" ht="17.25" customHeight="1">
      <c r="A3" s="19"/>
      <c r="B3" s="21"/>
      <c r="C3" s="21"/>
      <c r="D3" s="21"/>
      <c r="E3" s="21"/>
      <c r="F3" s="30" t="s">
        <v>50</v>
      </c>
      <c r="G3" s="30"/>
      <c r="H3" s="30"/>
      <c r="I3" s="19"/>
      <c r="J3" s="19"/>
      <c r="K3" s="19"/>
    </row>
    <row r="4" spans="1:11" ht="15.75" customHeight="1">
      <c r="A4" s="19"/>
      <c r="B4" s="21"/>
      <c r="C4" s="21"/>
      <c r="D4" s="21"/>
      <c r="E4" s="21"/>
      <c r="F4" s="29" t="s">
        <v>94</v>
      </c>
      <c r="G4" s="29"/>
      <c r="H4" s="29"/>
      <c r="I4" s="19"/>
      <c r="J4" s="19"/>
      <c r="K4" s="19"/>
    </row>
    <row r="5" spans="1:11" ht="17.25" customHeight="1">
      <c r="A5" s="19"/>
      <c r="B5" s="21"/>
      <c r="C5" s="21"/>
      <c r="D5" s="21"/>
      <c r="E5" s="21"/>
      <c r="F5" s="29" t="s">
        <v>95</v>
      </c>
      <c r="G5" s="29"/>
      <c r="H5" s="29"/>
      <c r="I5" s="19"/>
      <c r="J5" s="19"/>
      <c r="K5" s="19"/>
    </row>
    <row r="6" spans="1:11" ht="10.5" customHeight="1">
      <c r="A6" s="19"/>
      <c r="B6" s="21"/>
      <c r="C6" s="21"/>
      <c r="D6" s="21"/>
      <c r="E6" s="21"/>
      <c r="F6" s="21"/>
      <c r="G6" s="21"/>
      <c r="H6" s="21"/>
      <c r="I6" s="19"/>
      <c r="J6" s="19"/>
      <c r="K6" s="19"/>
    </row>
    <row r="7" spans="1:11" ht="75.75" customHeight="1">
      <c r="A7" s="1" t="s">
        <v>4</v>
      </c>
      <c r="B7" s="1" t="s">
        <v>1</v>
      </c>
      <c r="C7" s="1" t="s">
        <v>0</v>
      </c>
      <c r="D7" s="1" t="s">
        <v>2</v>
      </c>
      <c r="E7" s="1" t="s">
        <v>3</v>
      </c>
      <c r="F7" s="1" t="s">
        <v>10</v>
      </c>
      <c r="G7" s="1" t="s">
        <v>13</v>
      </c>
      <c r="H7" s="1" t="s">
        <v>49</v>
      </c>
      <c r="I7" s="19"/>
      <c r="J7" s="19"/>
      <c r="K7" s="19"/>
    </row>
    <row r="8" spans="1:11" ht="13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9"/>
      <c r="J8" s="19"/>
      <c r="K8" s="19"/>
    </row>
    <row r="9" spans="1:11" ht="38.25">
      <c r="A9" s="7" t="s">
        <v>5</v>
      </c>
      <c r="B9" s="3" t="s">
        <v>6</v>
      </c>
      <c r="C9" s="9">
        <f aca="true" t="shared" si="0" ref="C9:C15">SUM(D9:G9)</f>
        <v>308500</v>
      </c>
      <c r="D9" s="9">
        <v>108500</v>
      </c>
      <c r="E9" s="9">
        <v>200000</v>
      </c>
      <c r="F9" s="9" t="s">
        <v>7</v>
      </c>
      <c r="G9" s="9" t="s">
        <v>7</v>
      </c>
      <c r="H9" s="3" t="s">
        <v>41</v>
      </c>
      <c r="I9" s="19"/>
      <c r="J9" s="19"/>
      <c r="K9" s="19"/>
    </row>
    <row r="10" spans="1:11" ht="55.5" customHeight="1">
      <c r="A10" s="7" t="s">
        <v>24</v>
      </c>
      <c r="B10" s="5" t="s">
        <v>74</v>
      </c>
      <c r="C10" s="9">
        <f t="shared" si="0"/>
        <v>2059594</v>
      </c>
      <c r="D10" s="9">
        <v>2047394</v>
      </c>
      <c r="E10" s="9">
        <v>12200</v>
      </c>
      <c r="F10" s="9"/>
      <c r="G10" s="9"/>
      <c r="H10" s="5" t="s">
        <v>70</v>
      </c>
      <c r="I10" s="22"/>
      <c r="J10" s="22"/>
      <c r="K10" s="19"/>
    </row>
    <row r="11" spans="1:11" ht="117.75" customHeight="1">
      <c r="A11" s="7" t="s">
        <v>25</v>
      </c>
      <c r="B11" s="5" t="s">
        <v>75</v>
      </c>
      <c r="C11" s="9">
        <v>1313680</v>
      </c>
      <c r="D11" s="9"/>
      <c r="E11" s="17" t="s">
        <v>97</v>
      </c>
      <c r="F11" s="9">
        <v>863680</v>
      </c>
      <c r="G11" s="9"/>
      <c r="H11" s="5" t="s">
        <v>83</v>
      </c>
      <c r="I11" s="22">
        <v>450</v>
      </c>
      <c r="J11" s="22"/>
      <c r="K11" s="19"/>
    </row>
    <row r="12" spans="1:11" ht="63.75">
      <c r="A12" s="7" t="s">
        <v>26</v>
      </c>
      <c r="B12" s="5" t="s">
        <v>76</v>
      </c>
      <c r="C12" s="9">
        <f t="shared" si="0"/>
        <v>775902</v>
      </c>
      <c r="D12" s="9"/>
      <c r="E12" s="9">
        <v>279325</v>
      </c>
      <c r="F12" s="9">
        <v>496577</v>
      </c>
      <c r="G12" s="9"/>
      <c r="H12" s="5" t="s">
        <v>72</v>
      </c>
      <c r="I12" s="22"/>
      <c r="J12" s="22"/>
      <c r="K12" s="19"/>
    </row>
    <row r="13" spans="1:11" ht="63.75">
      <c r="A13" s="7" t="s">
        <v>56</v>
      </c>
      <c r="B13" s="5" t="s">
        <v>77</v>
      </c>
      <c r="C13" s="9">
        <f t="shared" si="0"/>
        <v>968037</v>
      </c>
      <c r="D13" s="9"/>
      <c r="E13" s="9">
        <v>30000</v>
      </c>
      <c r="F13" s="9">
        <v>938037</v>
      </c>
      <c r="G13" s="9"/>
      <c r="H13" s="5" t="s">
        <v>71</v>
      </c>
      <c r="I13" s="22"/>
      <c r="J13" s="22"/>
      <c r="K13" s="19"/>
    </row>
    <row r="14" spans="1:11" ht="63.75">
      <c r="A14" s="7" t="s">
        <v>57</v>
      </c>
      <c r="B14" s="5" t="s">
        <v>78</v>
      </c>
      <c r="C14" s="9">
        <f t="shared" si="0"/>
        <v>666244</v>
      </c>
      <c r="D14" s="9"/>
      <c r="E14" s="9">
        <v>40000</v>
      </c>
      <c r="F14" s="9">
        <v>626244</v>
      </c>
      <c r="G14" s="9"/>
      <c r="H14" s="5" t="s">
        <v>73</v>
      </c>
      <c r="I14" s="22"/>
      <c r="J14" s="22"/>
      <c r="K14" s="19"/>
    </row>
    <row r="15" spans="1:11" ht="38.25">
      <c r="A15" s="7" t="s">
        <v>58</v>
      </c>
      <c r="B15" s="3" t="s">
        <v>11</v>
      </c>
      <c r="C15" s="9">
        <f t="shared" si="0"/>
        <v>535424</v>
      </c>
      <c r="D15" s="9">
        <v>335424</v>
      </c>
      <c r="E15" s="9">
        <v>200000</v>
      </c>
      <c r="F15" s="9"/>
      <c r="G15" s="7"/>
      <c r="H15" s="5" t="s">
        <v>46</v>
      </c>
      <c r="I15" s="19"/>
      <c r="J15" s="19"/>
      <c r="K15" s="19"/>
    </row>
    <row r="16" spans="1:11" ht="40.5" customHeight="1">
      <c r="A16" s="7" t="s">
        <v>59</v>
      </c>
      <c r="B16" s="5" t="s">
        <v>32</v>
      </c>
      <c r="C16" s="15">
        <f>SUM(D16:E16)</f>
        <v>274493</v>
      </c>
      <c r="D16" s="9">
        <v>164493</v>
      </c>
      <c r="E16" s="9">
        <v>110000</v>
      </c>
      <c r="F16" s="9"/>
      <c r="G16" s="7"/>
      <c r="H16" s="5" t="s">
        <v>43</v>
      </c>
      <c r="I16" s="19"/>
      <c r="J16" s="19"/>
      <c r="K16" s="19"/>
    </row>
    <row r="17" spans="1:11" ht="117" customHeight="1">
      <c r="A17" s="7" t="s">
        <v>60</v>
      </c>
      <c r="B17" s="5" t="s">
        <v>79</v>
      </c>
      <c r="C17" s="15">
        <f>F17+90000</f>
        <v>192000</v>
      </c>
      <c r="D17" s="9"/>
      <c r="E17" s="17" t="s">
        <v>96</v>
      </c>
      <c r="F17" s="9">
        <v>102000</v>
      </c>
      <c r="G17" s="7"/>
      <c r="H17" s="5" t="s">
        <v>85</v>
      </c>
      <c r="I17" s="19">
        <v>90000</v>
      </c>
      <c r="J17" s="19"/>
      <c r="K17" s="19"/>
    </row>
    <row r="18" spans="1:11" ht="25.5">
      <c r="A18" s="7" t="s">
        <v>61</v>
      </c>
      <c r="B18" s="6" t="s">
        <v>69</v>
      </c>
      <c r="C18" s="9">
        <f>SUM(D18:G18)</f>
        <v>300902</v>
      </c>
      <c r="D18" s="17">
        <v>180902</v>
      </c>
      <c r="E18" s="17">
        <v>120000</v>
      </c>
      <c r="F18" s="17" t="s">
        <v>7</v>
      </c>
      <c r="G18" s="6"/>
      <c r="H18" s="6" t="s">
        <v>42</v>
      </c>
      <c r="I18" s="19"/>
      <c r="J18" s="19"/>
      <c r="K18" s="19"/>
    </row>
    <row r="19" spans="1:11" ht="25.5">
      <c r="A19" s="20" t="s">
        <v>62</v>
      </c>
      <c r="B19" s="5" t="s">
        <v>31</v>
      </c>
      <c r="C19" s="15">
        <f>SUM(D19:G19)</f>
        <v>100000</v>
      </c>
      <c r="D19" s="4"/>
      <c r="E19" s="9">
        <v>100000</v>
      </c>
      <c r="F19" s="9"/>
      <c r="G19" s="7"/>
      <c r="H19" s="5" t="s">
        <v>33</v>
      </c>
      <c r="I19" s="19"/>
      <c r="J19" s="19"/>
      <c r="K19" s="19"/>
    </row>
    <row r="20" spans="1:8" s="19" customFormat="1" ht="38.25">
      <c r="A20" s="20" t="s">
        <v>58</v>
      </c>
      <c r="B20" s="5" t="s">
        <v>48</v>
      </c>
      <c r="C20" s="15">
        <v>254615</v>
      </c>
      <c r="D20" s="18"/>
      <c r="E20" s="15">
        <v>254615</v>
      </c>
      <c r="F20" s="15"/>
      <c r="G20" s="16"/>
      <c r="H20" s="5" t="s">
        <v>35</v>
      </c>
    </row>
    <row r="21" spans="1:8" s="19" customFormat="1" ht="38.25">
      <c r="A21" s="20" t="s">
        <v>59</v>
      </c>
      <c r="B21" s="13" t="s">
        <v>37</v>
      </c>
      <c r="C21" s="15">
        <f>SUM(D21:G21)</f>
        <v>50000</v>
      </c>
      <c r="D21" s="18"/>
      <c r="E21" s="15">
        <v>50000</v>
      </c>
      <c r="F21" s="15"/>
      <c r="G21" s="16"/>
      <c r="H21" s="5" t="s">
        <v>19</v>
      </c>
    </row>
    <row r="22" spans="1:11" ht="25.5">
      <c r="A22" s="20" t="s">
        <v>60</v>
      </c>
      <c r="B22" s="14" t="s">
        <v>12</v>
      </c>
      <c r="C22" s="15">
        <v>320000</v>
      </c>
      <c r="D22" s="15" t="s">
        <v>7</v>
      </c>
      <c r="E22" s="15">
        <v>320000</v>
      </c>
      <c r="F22" s="15"/>
      <c r="G22" s="16"/>
      <c r="H22" s="5" t="s">
        <v>44</v>
      </c>
      <c r="I22" s="19"/>
      <c r="J22" s="19"/>
      <c r="K22" s="19"/>
    </row>
    <row r="23" spans="1:11" ht="25.5">
      <c r="A23" s="20" t="s">
        <v>61</v>
      </c>
      <c r="B23" s="14" t="s">
        <v>36</v>
      </c>
      <c r="C23" s="15">
        <v>120000</v>
      </c>
      <c r="D23" s="15"/>
      <c r="E23" s="15">
        <v>120000</v>
      </c>
      <c r="F23" s="15"/>
      <c r="G23" s="16"/>
      <c r="H23" s="5" t="s">
        <v>14</v>
      </c>
      <c r="I23" s="19"/>
      <c r="J23" s="19"/>
      <c r="K23" s="19"/>
    </row>
    <row r="24" spans="1:11" ht="38.25">
      <c r="A24" s="20" t="s">
        <v>62</v>
      </c>
      <c r="B24" s="14" t="s">
        <v>38</v>
      </c>
      <c r="C24" s="15">
        <f aca="true" t="shared" si="1" ref="C24:C33">SUM(D24:G24)</f>
        <v>150000</v>
      </c>
      <c r="D24" s="15"/>
      <c r="E24" s="15">
        <v>150000</v>
      </c>
      <c r="F24" s="15"/>
      <c r="G24" s="16"/>
      <c r="H24" s="5" t="s">
        <v>34</v>
      </c>
      <c r="I24" s="19"/>
      <c r="J24" s="19"/>
      <c r="K24" s="19"/>
    </row>
    <row r="25" spans="1:11" ht="25.5">
      <c r="A25" s="20" t="s">
        <v>63</v>
      </c>
      <c r="B25" s="14" t="s">
        <v>15</v>
      </c>
      <c r="C25" s="15">
        <f t="shared" si="1"/>
        <v>80000</v>
      </c>
      <c r="D25" s="15"/>
      <c r="E25" s="15">
        <v>80000</v>
      </c>
      <c r="F25" s="15"/>
      <c r="G25" s="16"/>
      <c r="H25" s="5" t="s">
        <v>16</v>
      </c>
      <c r="I25" s="19"/>
      <c r="J25" s="19"/>
      <c r="K25" s="19"/>
    </row>
    <row r="26" spans="1:11" ht="25.5">
      <c r="A26" s="20" t="s">
        <v>64</v>
      </c>
      <c r="B26" s="14" t="s">
        <v>15</v>
      </c>
      <c r="C26" s="15">
        <f t="shared" si="1"/>
        <v>150000</v>
      </c>
      <c r="D26" s="15"/>
      <c r="E26" s="15">
        <v>150000</v>
      </c>
      <c r="F26" s="15"/>
      <c r="G26" s="16"/>
      <c r="H26" s="5" t="s">
        <v>17</v>
      </c>
      <c r="I26" s="19"/>
      <c r="J26" s="19"/>
      <c r="K26" s="19"/>
    </row>
    <row r="27" spans="1:11" ht="38.25">
      <c r="A27" s="20" t="s">
        <v>65</v>
      </c>
      <c r="B27" s="14" t="s">
        <v>47</v>
      </c>
      <c r="C27" s="15">
        <f t="shared" si="1"/>
        <v>80000</v>
      </c>
      <c r="D27" s="15"/>
      <c r="E27" s="15">
        <v>80000</v>
      </c>
      <c r="F27" s="15"/>
      <c r="G27" s="16"/>
      <c r="H27" s="5" t="s">
        <v>18</v>
      </c>
      <c r="I27" s="19"/>
      <c r="J27" s="19"/>
      <c r="K27" s="19"/>
    </row>
    <row r="28" spans="1:11" ht="36.75" customHeight="1">
      <c r="A28" s="20" t="s">
        <v>66</v>
      </c>
      <c r="B28" s="3" t="s">
        <v>68</v>
      </c>
      <c r="C28" s="15">
        <f t="shared" si="1"/>
        <v>100000</v>
      </c>
      <c r="D28" s="15"/>
      <c r="E28" s="15">
        <v>100000</v>
      </c>
      <c r="F28" s="15"/>
      <c r="G28" s="16"/>
      <c r="H28" s="3" t="s">
        <v>45</v>
      </c>
      <c r="I28" s="19"/>
      <c r="J28" s="19"/>
      <c r="K28" s="19"/>
    </row>
    <row r="29" spans="1:11" ht="25.5">
      <c r="A29" s="20" t="s">
        <v>67</v>
      </c>
      <c r="B29" s="14" t="s">
        <v>20</v>
      </c>
      <c r="C29" s="15">
        <f t="shared" si="1"/>
        <v>100000</v>
      </c>
      <c r="D29" s="15"/>
      <c r="E29" s="15">
        <v>100000</v>
      </c>
      <c r="F29" s="15"/>
      <c r="G29" s="16"/>
      <c r="H29" s="5" t="s">
        <v>21</v>
      </c>
      <c r="I29" s="19"/>
      <c r="J29" s="19"/>
      <c r="K29" s="19"/>
    </row>
    <row r="30" spans="1:11" ht="38.25">
      <c r="A30" s="20" t="s">
        <v>27</v>
      </c>
      <c r="B30" s="12" t="s">
        <v>39</v>
      </c>
      <c r="C30" s="15">
        <f t="shared" si="1"/>
        <v>80000</v>
      </c>
      <c r="D30" s="9"/>
      <c r="E30" s="9">
        <v>80000</v>
      </c>
      <c r="F30" s="9"/>
      <c r="G30" s="7"/>
      <c r="H30" s="12" t="s">
        <v>23</v>
      </c>
      <c r="I30" s="19"/>
      <c r="J30" s="19"/>
      <c r="K30" s="19"/>
    </row>
    <row r="31" spans="1:11" ht="51">
      <c r="A31" s="20" t="s">
        <v>28</v>
      </c>
      <c r="B31" s="12" t="s">
        <v>52</v>
      </c>
      <c r="C31" s="15">
        <v>15000</v>
      </c>
      <c r="D31" s="9"/>
      <c r="E31" s="9">
        <v>15000</v>
      </c>
      <c r="F31" s="9"/>
      <c r="G31" s="7"/>
      <c r="H31" s="12" t="s">
        <v>53</v>
      </c>
      <c r="I31" s="19"/>
      <c r="J31" s="19"/>
      <c r="K31" s="19"/>
    </row>
    <row r="32" spans="1:11" ht="38.25">
      <c r="A32" s="20" t="s">
        <v>29</v>
      </c>
      <c r="B32" s="12" t="s">
        <v>54</v>
      </c>
      <c r="C32" s="15">
        <v>30000</v>
      </c>
      <c r="D32" s="9"/>
      <c r="E32" s="9">
        <v>30000</v>
      </c>
      <c r="F32" s="9"/>
      <c r="G32" s="7"/>
      <c r="H32" s="5" t="s">
        <v>55</v>
      </c>
      <c r="I32" s="19"/>
      <c r="J32" s="19"/>
      <c r="K32" s="19"/>
    </row>
    <row r="33" spans="1:11" ht="38.25">
      <c r="A33" s="20" t="s">
        <v>30</v>
      </c>
      <c r="B33" s="12" t="s">
        <v>40</v>
      </c>
      <c r="C33" s="15">
        <f t="shared" si="1"/>
        <v>120000</v>
      </c>
      <c r="D33" s="9"/>
      <c r="E33" s="9">
        <v>120000</v>
      </c>
      <c r="F33" s="9"/>
      <c r="G33" s="7"/>
      <c r="H33" s="12" t="s">
        <v>22</v>
      </c>
      <c r="I33" s="19"/>
      <c r="J33" s="19"/>
      <c r="K33" s="19"/>
    </row>
    <row r="34" spans="1:11" ht="51">
      <c r="A34" s="20" t="s">
        <v>84</v>
      </c>
      <c r="B34" s="5" t="s">
        <v>80</v>
      </c>
      <c r="C34" s="15">
        <v>159833</v>
      </c>
      <c r="D34" s="9"/>
      <c r="E34" s="9">
        <v>159833</v>
      </c>
      <c r="F34" s="9"/>
      <c r="G34" s="7"/>
      <c r="H34" s="6" t="s">
        <v>82</v>
      </c>
      <c r="I34" s="19"/>
      <c r="J34" s="19"/>
      <c r="K34" s="19"/>
    </row>
    <row r="35" spans="1:11" ht="51">
      <c r="A35" s="20">
        <v>22</v>
      </c>
      <c r="B35" s="5" t="s">
        <v>86</v>
      </c>
      <c r="C35" s="9">
        <v>109510</v>
      </c>
      <c r="D35" s="9"/>
      <c r="E35" s="9">
        <v>109510</v>
      </c>
      <c r="F35" s="9"/>
      <c r="G35" s="7"/>
      <c r="H35" s="6" t="s">
        <v>91</v>
      </c>
      <c r="I35" s="19"/>
      <c r="J35" s="19"/>
      <c r="K35" s="19"/>
    </row>
    <row r="36" spans="1:11" ht="51">
      <c r="A36" s="20"/>
      <c r="B36" s="5" t="s">
        <v>87</v>
      </c>
      <c r="C36" s="9">
        <v>57000</v>
      </c>
      <c r="D36" s="9"/>
      <c r="E36" s="9">
        <v>57000</v>
      </c>
      <c r="F36" s="9"/>
      <c r="G36" s="7"/>
      <c r="H36" s="6" t="s">
        <v>90</v>
      </c>
      <c r="I36" s="19"/>
      <c r="J36" s="19"/>
      <c r="K36" s="19"/>
    </row>
    <row r="37" spans="1:11" ht="63.75">
      <c r="A37" s="20">
        <v>23</v>
      </c>
      <c r="B37" s="27" t="s">
        <v>88</v>
      </c>
      <c r="C37" s="9">
        <v>152978</v>
      </c>
      <c r="D37" s="9"/>
      <c r="E37" s="9">
        <v>152978</v>
      </c>
      <c r="F37" s="9"/>
      <c r="G37" s="7"/>
      <c r="H37" s="6" t="s">
        <v>92</v>
      </c>
      <c r="I37" s="19"/>
      <c r="J37" s="19"/>
      <c r="K37" s="19"/>
    </row>
    <row r="38" spans="1:11" ht="63.75">
      <c r="A38" s="20"/>
      <c r="B38" s="5" t="s">
        <v>89</v>
      </c>
      <c r="C38" s="9">
        <v>80000</v>
      </c>
      <c r="D38" s="9"/>
      <c r="E38" s="9">
        <v>80000</v>
      </c>
      <c r="F38" s="9"/>
      <c r="G38" s="7"/>
      <c r="H38" s="6" t="s">
        <v>93</v>
      </c>
      <c r="I38" s="19"/>
      <c r="J38" s="19"/>
      <c r="K38" s="19"/>
    </row>
    <row r="39" spans="1:11" ht="25.5">
      <c r="A39" s="8"/>
      <c r="B39" s="26"/>
      <c r="C39" s="10">
        <f>SUM(C9:C38)</f>
        <v>9703712</v>
      </c>
      <c r="D39" s="10">
        <f>SUM(D9:D37)</f>
        <v>2836713</v>
      </c>
      <c r="E39" s="10">
        <f>SUM(E9:E38)</f>
        <v>3300461</v>
      </c>
      <c r="F39" s="10">
        <f>SUM(F9:F37)</f>
        <v>3026538</v>
      </c>
      <c r="G39" s="10">
        <f>SUM(G9:G33)</f>
        <v>0</v>
      </c>
      <c r="H39" s="24" t="s">
        <v>81</v>
      </c>
      <c r="I39" s="19"/>
      <c r="J39" s="19"/>
      <c r="K39" s="19"/>
    </row>
    <row r="40" spans="3:11" ht="12.75">
      <c r="C40" s="11"/>
      <c r="D40" s="11" t="s">
        <v>7</v>
      </c>
      <c r="E40" s="11" t="s">
        <v>7</v>
      </c>
      <c r="F40" s="11" t="s">
        <v>7</v>
      </c>
      <c r="H40" t="s">
        <v>9</v>
      </c>
      <c r="I40" s="19"/>
      <c r="J40" s="19"/>
      <c r="K40" s="19"/>
    </row>
    <row r="41" spans="3:11" ht="12.75">
      <c r="C41" s="11"/>
      <c r="D41" s="11"/>
      <c r="E41" s="28"/>
      <c r="F41" s="11"/>
      <c r="H41" t="s">
        <v>7</v>
      </c>
      <c r="I41" s="19"/>
      <c r="J41" s="19"/>
      <c r="K41" s="19"/>
    </row>
    <row r="42" spans="3:11" ht="12.75">
      <c r="C42" s="11"/>
      <c r="D42" s="11"/>
      <c r="E42" s="11"/>
      <c r="F42" s="11"/>
      <c r="H42" s="19" t="s">
        <v>8</v>
      </c>
      <c r="I42" s="19"/>
      <c r="J42" s="19"/>
      <c r="K42" s="19"/>
    </row>
    <row r="43" spans="3:11" ht="12.75">
      <c r="C43" s="11"/>
      <c r="D43" s="25"/>
      <c r="E43" s="23"/>
      <c r="H43" s="19" t="s">
        <v>7</v>
      </c>
      <c r="I43" s="19"/>
      <c r="J43" s="19"/>
      <c r="K43" s="19"/>
    </row>
    <row r="44" spans="4:11" ht="12.75">
      <c r="D44" s="11"/>
      <c r="E44" s="11"/>
      <c r="F44" s="11"/>
      <c r="G44" s="11"/>
      <c r="H44" s="19"/>
      <c r="I44" s="19"/>
      <c r="J44" s="19"/>
      <c r="K44" s="19"/>
    </row>
    <row r="45" spans="4:11" ht="12.75">
      <c r="D45" s="11"/>
      <c r="G45" s="11"/>
      <c r="H45" s="22"/>
      <c r="I45" s="19"/>
      <c r="J45" s="19"/>
      <c r="K45" s="19"/>
    </row>
    <row r="46" spans="3:9" ht="12.75">
      <c r="C46" s="11"/>
      <c r="D46" s="11"/>
      <c r="E46" s="11"/>
      <c r="H46" s="19"/>
      <c r="I46" s="19"/>
    </row>
    <row r="47" spans="5:9" ht="12.75">
      <c r="E47" s="23"/>
      <c r="H47" s="19"/>
      <c r="I47" s="19"/>
    </row>
    <row r="48" spans="8:9" ht="12.75">
      <c r="H48" s="19"/>
      <c r="I48" s="19"/>
    </row>
    <row r="49" spans="8:9" ht="12.75">
      <c r="H49" s="19"/>
      <c r="I49" s="19"/>
    </row>
    <row r="50" spans="8:9" ht="12.75">
      <c r="H50" s="19"/>
      <c r="I50" s="19"/>
    </row>
    <row r="51" spans="8:9" ht="12.75">
      <c r="H51" s="19"/>
      <c r="I51" s="19"/>
    </row>
    <row r="52" spans="6:9" ht="12.75">
      <c r="F52" s="25"/>
      <c r="H52" s="19"/>
      <c r="I52" s="19"/>
    </row>
    <row r="53" spans="8:9" ht="12.75">
      <c r="H53" s="19"/>
      <c r="I53" s="19"/>
    </row>
    <row r="54" ht="12.75">
      <c r="E54" s="11"/>
    </row>
  </sheetData>
  <mergeCells count="4">
    <mergeCell ref="F5:H5"/>
    <mergeCell ref="F3:H3"/>
    <mergeCell ref="B1:H1"/>
    <mergeCell ref="F4:H4"/>
  </mergeCells>
  <printOptions/>
  <pageMargins left="0.44" right="0.75" top="0.43" bottom="0.59" header="0.39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2006-03-14T10:07:36Z</cp:lastPrinted>
  <dcterms:created xsi:type="dcterms:W3CDTF">2003-10-03T05:43:26Z</dcterms:created>
  <dcterms:modified xsi:type="dcterms:W3CDTF">2006-03-21T10:05:12Z</dcterms:modified>
  <cp:category/>
  <cp:version/>
  <cp:contentType/>
  <cp:contentStatus/>
</cp:coreProperties>
</file>