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<sst xmlns="http://schemas.openxmlformats.org/spreadsheetml/2006/main" count="89" uniqueCount="77">
  <si>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Dział</t>
  </si>
  <si>
    <t>Rozdział</t>
  </si>
  <si>
    <t>Paragraf</t>
  </si>
  <si>
    <t>Treść</t>
  </si>
  <si>
    <t>Kwota</t>
  </si>
  <si>
    <t>700</t>
  </si>
  <si>
    <t>Gospodarka mieszkaniowa</t>
  </si>
  <si>
    <t>25 000,00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</si>
  <si>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</si>
  <si>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</si>
  <si>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</si>
  <si>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</si>
  <si>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</t>
  </si>
  <si>
    <t>Administracja publiczna</t>
  </si>
  <si>
    <t>60 700,00</t>
  </si>
  <si>
    <t>75023</t>
  </si>
  <si>
    <t>Urzędy gmin (miast i miast na prawach powiatu)</t>
  </si>
  <si>
    <t>0920</t>
  </si>
  <si>
    <t>Pozostałe odsetki</t>
  </si>
  <si>
    <t>60 000,00</t>
  </si>
  <si>
    <t>2910</t>
  </si>
  <si>
    <t>Wpływy ze zwrotów dotacji wykorzystanych niezgodnie z przeznaczeniem lub pobranych w nadmiernej wysokości</t>
  </si>
  <si>
    <t>700,00</t>
  </si>
  <si>
    <t>756</t>
  </si>
  <si>
    <t>Dochody od osób prawnych, od osób fizycznych i od innych jednostek nieposiadających osobowości prawnej oraz wydatki związane z ich poborem</t>
  </si>
  <si>
    <t>3 960,00</t>
  </si>
  <si>
    <t>75615</t>
  </si>
  <si>
    <t>Wpływy z podatku rolnego, podatku leśnego, podatku od czynności cywilnoprawnych, podatków i opłat lokalnych od osób prawnych i innych jednostek organizacyjnych</t>
  </si>
  <si>
    <t>5 000,00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</si>
  <si>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</si>
  <si>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</si>
  <si>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</si>
  <si>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</si>
  <si>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- 1 040,00</t>
  </si>
  <si>
    <t>0360</t>
  </si>
  <si>
    <t>Podatek od spadków i darowizn</t>
  </si>
  <si>
    <t>3 000,00</t>
  </si>
  <si>
    <t>0430</t>
  </si>
  <si>
    <t>Wpływy z opłaty targowej</t>
  </si>
  <si>
    <t>- 4 040,00</t>
  </si>
  <si>
    <t>801</t>
  </si>
  <si>
    <t>Oświata i wychowanie</t>
  </si>
  <si>
    <t>79 545,00</t>
  </si>
  <si>
    <t>80104</t>
  </si>
  <si>
    <t xml:space="preserve">Przedszkola </t>
  </si>
  <si>
    <t>1 000,00</t>
  </si>
  <si>
    <t>0960</t>
  </si>
  <si>
    <t>Otrzymane spadki, zapisy i darowizny w postaci pieniężnej</t>
  </si>
  <si>
    <t>80195</t>
  </si>
  <si>
    <t>Pozostała działalność</t>
  </si>
  <si>
    <t>78 545,00</t>
  </si>
  <si>
    <t>2030</t>
  </si>
  <si>
    <t>Dotacje celowe otrzymane z budżetu państwa na realizację własnych zadań bieżących gmin (związków gmin)</t>
  </si>
  <si>
    <t>852</t>
  </si>
  <si>
    <t>Pomoc społeczna</t>
  </si>
  <si>
    <t>9 000,00</t>
  </si>
  <si>
    <t>85219</t>
  </si>
  <si>
    <t>Ośrodki pomocy społecznej</t>
  </si>
  <si>
    <t>0690</t>
  </si>
  <si>
    <t>Wpływy z różnych opłat</t>
  </si>
  <si>
    <t>7 000,00</t>
  </si>
  <si>
    <t>2 000,00</t>
  </si>
  <si>
    <t>854</t>
  </si>
  <si>
    <t>Edukacyjna opieka wychowawcza</t>
  </si>
  <si>
    <t>43 363,00</t>
  </si>
  <si>
    <t>85415</t>
  </si>
  <si>
    <t>Pomoc materialna dla uczniów</t>
  </si>
  <si>
    <t>2440</t>
  </si>
  <si>
    <t>Dotacje otrzymane z funduszy celowych na realizację zadań bieżących jednostek sektora finansów publicznych</t>
  </si>
  <si>
    <t xml:space="preserve">                                          Załącznik nr 1</t>
  </si>
  <si>
    <t xml:space="preserve">                                                   Rady Miejskiej w Sępólnie Krajeńskim</t>
  </si>
  <si>
    <t>Zmiany planu dochodów budżetu Gminy Sępólno Krajeńskie na 2008 rok</t>
  </si>
  <si>
    <t xml:space="preserve">Plan przed zmianą </t>
  </si>
  <si>
    <t xml:space="preserve">Plan po zmianach </t>
  </si>
  <si>
    <t>Razem zmiany planu dochodów:</t>
  </si>
  <si>
    <t xml:space="preserve">                                                   do uchwały nr XXI/…./08</t>
  </si>
  <si>
    <t xml:space="preserve">                                                   z dnia 26 czerwca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</si>
</sst>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5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3" borderId="1" xfId="0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ill="1" applyBorder="1" applyAlignment="1" applyProtection="1">
      <alignment/>
      <protection locked="0"/>
    </xf>
    <xf numFmtId="49" fontId="4" fillId="2" borderId="3" xfId="0" applyBorder="1" applyAlignment="1">
      <alignment horizontal="center" vertical="center" wrapText="1"/>
    </xf>
    <xf numFmtId="49" fontId="4" fillId="2" borderId="3" xfId="0" applyBorder="1" applyAlignment="1">
      <alignment horizontal="right" vertical="center" wrapText="1"/>
    </xf>
    <xf numFmtId="49" fontId="2" fillId="4" borderId="3" xfId="0" applyBorder="1" applyAlignment="1">
      <alignment horizontal="center" vertical="center" wrapText="1"/>
    </xf>
    <xf numFmtId="49" fontId="5" fillId="4" borderId="3" xfId="0" applyBorder="1" applyAlignment="1">
      <alignment horizontal="right" vertical="center" wrapText="1"/>
    </xf>
    <xf numFmtId="49" fontId="5" fillId="3" borderId="3" xfId="0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5" fillId="3" borderId="5" xfId="0" applyBorder="1" applyAlignment="1">
      <alignment horizontal="righ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5" xfId="0" applyBorder="1" applyAlignment="1">
      <alignment horizontal="center" vertical="center" wrapText="1"/>
    </xf>
    <xf numFmtId="49" fontId="5" fillId="3" borderId="7" xfId="0" applyBorder="1" applyAlignment="1">
      <alignment horizontal="left" vertical="center" wrapText="1"/>
    </xf>
    <xf numFmtId="49" fontId="9" fillId="3" borderId="1" xfId="0" applyFont="1" applyAlignment="1">
      <alignment horizontal="center" vertical="center" wrapText="1"/>
    </xf>
    <xf numFmtId="49" fontId="9" fillId="3" borderId="3" xfId="0" applyFont="1" applyBorder="1" applyAlignment="1">
      <alignment horizontal="center" vertical="center" wrapText="1"/>
    </xf>
    <xf numFmtId="4" fontId="4" fillId="2" borderId="3" xfId="0" applyNumberFormat="1" applyFont="1" applyBorder="1" applyAlignment="1">
      <alignment horizontal="right" vertical="center" wrapText="1"/>
    </xf>
    <xf numFmtId="4" fontId="4" fillId="2" borderId="3" xfId="0" applyNumberFormat="1" applyBorder="1" applyAlignment="1">
      <alignment horizontal="right" vertical="center" wrapText="1"/>
    </xf>
    <xf numFmtId="4" fontId="5" fillId="4" borderId="3" xfId="0" applyNumberFormat="1" applyBorder="1" applyAlignment="1">
      <alignment horizontal="right" vertical="center" wrapText="1"/>
    </xf>
    <xf numFmtId="4" fontId="5" fillId="3" borderId="3" xfId="0" applyNumberFormat="1" applyBorder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4" xfId="0" applyNumberFormat="1" applyBorder="1" applyAlignment="1">
      <alignment horizontal="right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0" applyNumberFormat="1" applyBorder="1" applyAlignment="1">
      <alignment horizontal="right" vertical="center" wrapText="1"/>
    </xf>
    <xf numFmtId="4" fontId="5" fillId="4" borderId="4" xfId="0" applyNumberFormat="1" applyBorder="1" applyAlignment="1">
      <alignment horizontal="right" vertical="center" wrapText="1"/>
    </xf>
    <xf numFmtId="4" fontId="4" fillId="5" borderId="4" xfId="0" applyNumberForma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" fontId="9" fillId="6" borderId="8" xfId="0" applyNumberFormat="1" applyFont="1" applyFill="1" applyBorder="1" applyAlignment="1">
      <alignment horizontal="right" vertical="center"/>
    </xf>
    <xf numFmtId="4" fontId="9" fillId="6" borderId="4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3">
      <selection activeCell="F26" sqref="F26"/>
    </sheetView>
  </sheetViews>
  <sheetFormatPr defaultColWidth="9.33203125" defaultRowHeight="12.75"/>
  <cols>
    <col min="1" max="1" width="6.5" style="0" customWidth="1"/>
    <col min="2" max="2" width="9" style="0" customWidth="1"/>
    <col min="3" max="3" width="9.16015625" style="0" bestFit="1" customWidth="1"/>
    <col min="4" max="4" width="41.66015625" style="0" customWidth="1"/>
    <col min="5" max="5" width="15.16015625" style="0" customWidth="1"/>
    <col min="6" max="6" width="15" style="0" bestFit="1" customWidth="1"/>
    <col min="7" max="7" width="16.5" style="0" customWidth="1"/>
  </cols>
  <sheetData>
    <row r="1" spans="4:7" s="10" customFormat="1" ht="15.75">
      <c r="D1" s="8" t="s">
        <v>69</v>
      </c>
      <c r="E1" s="8"/>
      <c r="F1" s="8"/>
      <c r="G1" s="8"/>
    </row>
    <row r="2" spans="4:5" s="10" customFormat="1" ht="12.75">
      <c r="D2" s="9" t="s">
        <v>75</v>
      </c>
      <c r="E2" s="9"/>
    </row>
    <row r="3" spans="4:5" s="10" customFormat="1" ht="12.75">
      <c r="D3" s="9" t="s">
        <v>70</v>
      </c>
      <c r="E3" s="9"/>
    </row>
    <row r="4" spans="4:5" s="10" customFormat="1" ht="12.75">
      <c r="D4" s="9" t="s">
        <v>76</v>
      </c>
      <c r="E4" s="9"/>
    </row>
    <row r="5" spans="1:8" s="10" customFormat="1" ht="28.5" customHeight="1">
      <c r="A5" s="44" t="s">
        <v>71</v>
      </c>
      <c r="B5" s="44"/>
      <c r="C5" s="44"/>
      <c r="D5" s="44"/>
      <c r="E5" s="44"/>
      <c r="F5" s="44"/>
      <c r="G5" s="44"/>
      <c r="H5" s="11"/>
    </row>
    <row r="6" spans="1:7" s="19" customFormat="1" ht="30" customHeight="1">
      <c r="A6" s="24" t="s">
        <v>0</v>
      </c>
      <c r="B6" s="24" t="s">
        <v>1</v>
      </c>
      <c r="C6" s="25" t="s">
        <v>2</v>
      </c>
      <c r="D6" s="24" t="s">
        <v>3</v>
      </c>
      <c r="E6" s="25" t="s">
        <v>4</v>
      </c>
      <c r="F6" s="32" t="s">
        <v>72</v>
      </c>
      <c r="G6" s="18" t="s">
        <v>73</v>
      </c>
    </row>
    <row r="7" spans="1:7" ht="13.5" customHeight="1">
      <c r="A7" s="1" t="s">
        <v>5</v>
      </c>
      <c r="B7" s="2"/>
      <c r="C7" s="12"/>
      <c r="D7" s="3" t="s">
        <v>6</v>
      </c>
      <c r="E7" s="13" t="s">
        <v>7</v>
      </c>
      <c r="F7" s="26">
        <v>510000</v>
      </c>
      <c r="G7" s="33">
        <f aca="true" t="shared" si="0" ref="G7:G32">F7+E7</f>
        <v>535000</v>
      </c>
    </row>
    <row r="8" spans="1:7" ht="13.5" customHeight="1">
      <c r="A8" s="4"/>
      <c r="B8" s="5" t="s">
        <v>8</v>
      </c>
      <c r="C8" s="14"/>
      <c r="D8" s="6" t="s">
        <v>9</v>
      </c>
      <c r="E8" s="15" t="s">
        <v>7</v>
      </c>
      <c r="F8" s="28">
        <v>510000</v>
      </c>
      <c r="G8" s="34">
        <f t="shared" si="0"/>
        <v>535000</v>
      </c>
    </row>
    <row r="9" spans="1:7" ht="56.25">
      <c r="A9" s="4"/>
      <c r="B9" s="4"/>
      <c r="C9" s="16" t="s">
        <v>10</v>
      </c>
      <c r="D9" s="7" t="s">
        <v>11</v>
      </c>
      <c r="E9" s="17" t="s">
        <v>7</v>
      </c>
      <c r="F9" s="29">
        <v>20000</v>
      </c>
      <c r="G9" s="31">
        <f t="shared" si="0"/>
        <v>45000</v>
      </c>
    </row>
    <row r="10" spans="1:7" ht="13.5" customHeight="1">
      <c r="A10" s="1" t="s">
        <v>12</v>
      </c>
      <c r="B10" s="2"/>
      <c r="C10" s="12"/>
      <c r="D10" s="3" t="s">
        <v>13</v>
      </c>
      <c r="E10" s="13" t="s">
        <v>14</v>
      </c>
      <c r="F10" s="27">
        <v>207621</v>
      </c>
      <c r="G10" s="33">
        <f t="shared" si="0"/>
        <v>268321</v>
      </c>
    </row>
    <row r="11" spans="1:7" ht="13.5" customHeight="1">
      <c r="A11" s="4"/>
      <c r="B11" s="5" t="s">
        <v>15</v>
      </c>
      <c r="C11" s="14"/>
      <c r="D11" s="6" t="s">
        <v>16</v>
      </c>
      <c r="E11" s="15" t="s">
        <v>14</v>
      </c>
      <c r="F11" s="28">
        <v>36081</v>
      </c>
      <c r="G11" s="34">
        <f t="shared" si="0"/>
        <v>96781</v>
      </c>
    </row>
    <row r="12" spans="1:7" ht="13.5" customHeight="1">
      <c r="A12" s="4"/>
      <c r="B12" s="4"/>
      <c r="C12" s="16" t="s">
        <v>17</v>
      </c>
      <c r="D12" s="7" t="s">
        <v>18</v>
      </c>
      <c r="E12" s="17" t="s">
        <v>19</v>
      </c>
      <c r="F12" s="29">
        <v>10000</v>
      </c>
      <c r="G12" s="31">
        <f t="shared" si="0"/>
        <v>70000</v>
      </c>
    </row>
    <row r="13" spans="1:7" ht="33.75">
      <c r="A13" s="4"/>
      <c r="B13" s="4"/>
      <c r="C13" s="16" t="s">
        <v>20</v>
      </c>
      <c r="D13" s="7" t="s">
        <v>21</v>
      </c>
      <c r="E13" s="17" t="s">
        <v>22</v>
      </c>
      <c r="F13" s="29">
        <v>0</v>
      </c>
      <c r="G13" s="31">
        <f t="shared" si="0"/>
        <v>700</v>
      </c>
    </row>
    <row r="14" spans="1:7" ht="63.75">
      <c r="A14" s="1" t="s">
        <v>23</v>
      </c>
      <c r="B14" s="2"/>
      <c r="C14" s="12"/>
      <c r="D14" s="3" t="s">
        <v>24</v>
      </c>
      <c r="E14" s="13" t="s">
        <v>25</v>
      </c>
      <c r="F14" s="27">
        <v>11489594</v>
      </c>
      <c r="G14" s="33">
        <f t="shared" si="0"/>
        <v>11493554</v>
      </c>
    </row>
    <row r="15" spans="1:7" ht="45">
      <c r="A15" s="4"/>
      <c r="B15" s="5" t="s">
        <v>26</v>
      </c>
      <c r="C15" s="14"/>
      <c r="D15" s="6" t="s">
        <v>27</v>
      </c>
      <c r="E15" s="15" t="s">
        <v>28</v>
      </c>
      <c r="F15" s="28">
        <v>2916337</v>
      </c>
      <c r="G15" s="34">
        <f t="shared" si="0"/>
        <v>2921337</v>
      </c>
    </row>
    <row r="16" spans="1:7" ht="13.5" customHeight="1">
      <c r="A16" s="4"/>
      <c r="B16" s="4"/>
      <c r="C16" s="16" t="s">
        <v>29</v>
      </c>
      <c r="D16" s="7" t="s">
        <v>30</v>
      </c>
      <c r="E16" s="17" t="s">
        <v>28</v>
      </c>
      <c r="F16" s="29">
        <v>2050</v>
      </c>
      <c r="G16" s="31">
        <f t="shared" si="0"/>
        <v>7050</v>
      </c>
    </row>
    <row r="17" spans="1:7" ht="45">
      <c r="A17" s="4"/>
      <c r="B17" s="5" t="s">
        <v>31</v>
      </c>
      <c r="C17" s="14"/>
      <c r="D17" s="6" t="s">
        <v>32</v>
      </c>
      <c r="E17" s="15" t="s">
        <v>33</v>
      </c>
      <c r="F17" s="28">
        <v>3214188</v>
      </c>
      <c r="G17" s="34">
        <f t="shared" si="0"/>
        <v>3213148</v>
      </c>
    </row>
    <row r="18" spans="1:7" ht="13.5" customHeight="1">
      <c r="A18" s="4"/>
      <c r="B18" s="4"/>
      <c r="C18" s="16" t="s">
        <v>34</v>
      </c>
      <c r="D18" s="7" t="s">
        <v>35</v>
      </c>
      <c r="E18" s="17" t="s">
        <v>36</v>
      </c>
      <c r="F18" s="29">
        <v>10000</v>
      </c>
      <c r="G18" s="31">
        <f t="shared" si="0"/>
        <v>13000</v>
      </c>
    </row>
    <row r="19" spans="1:7" ht="13.5" customHeight="1">
      <c r="A19" s="4"/>
      <c r="B19" s="4"/>
      <c r="C19" s="16" t="s">
        <v>37</v>
      </c>
      <c r="D19" s="7" t="s">
        <v>38</v>
      </c>
      <c r="E19" s="17" t="s">
        <v>39</v>
      </c>
      <c r="F19" s="29">
        <v>30000</v>
      </c>
      <c r="G19" s="31">
        <f t="shared" si="0"/>
        <v>25960</v>
      </c>
    </row>
    <row r="20" spans="1:7" ht="13.5" customHeight="1">
      <c r="A20" s="1" t="s">
        <v>40</v>
      </c>
      <c r="B20" s="2"/>
      <c r="C20" s="12"/>
      <c r="D20" s="3" t="s">
        <v>41</v>
      </c>
      <c r="E20" s="13" t="s">
        <v>42</v>
      </c>
      <c r="F20" s="27">
        <v>365393</v>
      </c>
      <c r="G20" s="33">
        <f t="shared" si="0"/>
        <v>444938</v>
      </c>
    </row>
    <row r="21" spans="1:7" ht="13.5" customHeight="1">
      <c r="A21" s="4"/>
      <c r="B21" s="5" t="s">
        <v>43</v>
      </c>
      <c r="C21" s="14"/>
      <c r="D21" s="6" t="s">
        <v>44</v>
      </c>
      <c r="E21" s="15" t="s">
        <v>45</v>
      </c>
      <c r="F21" s="28">
        <v>260136</v>
      </c>
      <c r="G21" s="34">
        <f t="shared" si="0"/>
        <v>261136</v>
      </c>
    </row>
    <row r="22" spans="1:7" ht="22.5">
      <c r="A22" s="4"/>
      <c r="B22" s="4"/>
      <c r="C22" s="16" t="s">
        <v>46</v>
      </c>
      <c r="D22" s="7" t="s">
        <v>47</v>
      </c>
      <c r="E22" s="17" t="s">
        <v>45</v>
      </c>
      <c r="F22" s="29">
        <v>0</v>
      </c>
      <c r="G22" s="31">
        <f t="shared" si="0"/>
        <v>1000</v>
      </c>
    </row>
    <row r="23" spans="1:7" ht="13.5" customHeight="1">
      <c r="A23" s="4"/>
      <c r="B23" s="5" t="s">
        <v>48</v>
      </c>
      <c r="C23" s="14"/>
      <c r="D23" s="6" t="s">
        <v>49</v>
      </c>
      <c r="E23" s="15" t="s">
        <v>50</v>
      </c>
      <c r="F23" s="28">
        <v>61700</v>
      </c>
      <c r="G23" s="34">
        <f t="shared" si="0"/>
        <v>140245</v>
      </c>
    </row>
    <row r="24" spans="1:7" ht="33.75">
      <c r="A24" s="4"/>
      <c r="B24" s="4"/>
      <c r="C24" s="16" t="s">
        <v>51</v>
      </c>
      <c r="D24" s="7" t="s">
        <v>52</v>
      </c>
      <c r="E24" s="17" t="s">
        <v>50</v>
      </c>
      <c r="F24" s="29">
        <v>61700</v>
      </c>
      <c r="G24" s="31">
        <f t="shared" si="0"/>
        <v>140245</v>
      </c>
    </row>
    <row r="25" spans="1:7" ht="13.5" customHeight="1">
      <c r="A25" s="1" t="s">
        <v>53</v>
      </c>
      <c r="B25" s="2"/>
      <c r="C25" s="12"/>
      <c r="D25" s="3" t="s">
        <v>54</v>
      </c>
      <c r="E25" s="13" t="s">
        <v>55</v>
      </c>
      <c r="F25" s="27">
        <v>6654012</v>
      </c>
      <c r="G25" s="33">
        <f t="shared" si="0"/>
        <v>6663012</v>
      </c>
    </row>
    <row r="26" spans="1:7" ht="13.5" customHeight="1">
      <c r="A26" s="4"/>
      <c r="B26" s="5" t="s">
        <v>56</v>
      </c>
      <c r="C26" s="14"/>
      <c r="D26" s="6" t="s">
        <v>57</v>
      </c>
      <c r="E26" s="15" t="s">
        <v>55</v>
      </c>
      <c r="F26" s="28">
        <v>313850</v>
      </c>
      <c r="G26" s="34">
        <f t="shared" si="0"/>
        <v>322850</v>
      </c>
    </row>
    <row r="27" spans="1:7" ht="13.5" customHeight="1">
      <c r="A27" s="4"/>
      <c r="B27" s="4"/>
      <c r="C27" s="16" t="s">
        <v>58</v>
      </c>
      <c r="D27" s="7" t="s">
        <v>59</v>
      </c>
      <c r="E27" s="17" t="s">
        <v>60</v>
      </c>
      <c r="F27" s="29">
        <v>21000</v>
      </c>
      <c r="G27" s="31">
        <f t="shared" si="0"/>
        <v>28000</v>
      </c>
    </row>
    <row r="28" spans="1:7" ht="13.5" customHeight="1">
      <c r="A28" s="4"/>
      <c r="B28" s="4"/>
      <c r="C28" s="16" t="s">
        <v>17</v>
      </c>
      <c r="D28" s="7" t="s">
        <v>18</v>
      </c>
      <c r="E28" s="17" t="s">
        <v>61</v>
      </c>
      <c r="F28" s="29" t="s">
        <v>61</v>
      </c>
      <c r="G28" s="31">
        <f t="shared" si="0"/>
        <v>4000</v>
      </c>
    </row>
    <row r="29" spans="1:7" ht="13.5" customHeight="1">
      <c r="A29" s="1" t="s">
        <v>62</v>
      </c>
      <c r="B29" s="2"/>
      <c r="C29" s="12"/>
      <c r="D29" s="3" t="s">
        <v>63</v>
      </c>
      <c r="E29" s="13" t="s">
        <v>64</v>
      </c>
      <c r="F29" s="27">
        <v>334922</v>
      </c>
      <c r="G29" s="33">
        <f t="shared" si="0"/>
        <v>378285</v>
      </c>
    </row>
    <row r="30" spans="1:7" ht="13.5" customHeight="1">
      <c r="A30" s="4"/>
      <c r="B30" s="5" t="s">
        <v>65</v>
      </c>
      <c r="C30" s="14"/>
      <c r="D30" s="6" t="s">
        <v>66</v>
      </c>
      <c r="E30" s="15" t="s">
        <v>64</v>
      </c>
      <c r="F30" s="28">
        <v>334922</v>
      </c>
      <c r="G30" s="34">
        <f t="shared" si="0"/>
        <v>378285</v>
      </c>
    </row>
    <row r="31" spans="1:7" ht="33.75">
      <c r="A31" s="21"/>
      <c r="B31" s="21"/>
      <c r="C31" s="22" t="s">
        <v>67</v>
      </c>
      <c r="D31" s="23" t="s">
        <v>68</v>
      </c>
      <c r="E31" s="20" t="s">
        <v>64</v>
      </c>
      <c r="F31" s="30">
        <v>0</v>
      </c>
      <c r="G31" s="31">
        <f t="shared" si="0"/>
        <v>43363</v>
      </c>
    </row>
    <row r="32" spans="1:8" s="37" customFormat="1" ht="24" customHeight="1">
      <c r="A32" s="41" t="s">
        <v>74</v>
      </c>
      <c r="B32" s="42"/>
      <c r="C32" s="42"/>
      <c r="D32" s="43"/>
      <c r="E32" s="40">
        <f>E29+E25+E20+E14+E10+E7</f>
        <v>221568</v>
      </c>
      <c r="F32" s="39">
        <v>32570424</v>
      </c>
      <c r="G32" s="35">
        <f t="shared" si="0"/>
        <v>32791992</v>
      </c>
      <c r="H32" s="36"/>
    </row>
    <row r="47" ht="12.75">
      <c r="E47" s="38"/>
    </row>
  </sheetData>
  <mergeCells count="2">
    <mergeCell ref="A32:D32"/>
    <mergeCell ref="A5:G5"/>
  </mergeCells>
  <printOptions/>
  <pageMargins left="0.63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2008-06-16T12:16:08Z</cp:lastPrinted>
  <dcterms:modified xsi:type="dcterms:W3CDTF">2008-06-17T07:14:41Z</dcterms:modified>
  <cp:category/>
  <cp:version/>
  <cp:contentType/>
  <cp:contentStatus/>
</cp:coreProperties>
</file>