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<sst xmlns="http://schemas.openxmlformats.org/spreadsheetml/2006/main" count="244" uniqueCount="178">
  <si>
    <t>Dział</t>
  </si>
  <si>
    <t>Rozdział</t>
  </si>
  <si>
    <t>Treść</t>
  </si>
  <si>
    <t>Zmiana</t>
  </si>
  <si>
    <t>010</t>
  </si>
  <si>
    <t>Rolnictwo i łowiectwo</t>
  </si>
  <si>
    <t>2 129 745,00</t>
  </si>
  <si>
    <t>0,00</t>
  </si>
  <si>
    <t>01041</t>
  </si>
  <si>
    <t xml:space="preserve">Program rozwoju Obszarów Wiejskich 2007-2013 </t>
  </si>
  <si>
    <t>2 029 745,00</t>
  </si>
  <si>
    <t>6297</t>
  </si>
  <si>
    <t>Środki na dofinansowanie własnych inwestycji gmin (związków gmin), powiatów (związków powiatów), samorządów województw, pozyskane z innych źródeł</t>
  </si>
  <si>
    <t>6298</t>
  </si>
  <si>
    <t>- 2 029 745,00</t>
  </si>
  <si>
    <t>600</t>
  </si>
  <si>
    <t>Transport i łączność</t>
  </si>
  <si>
    <t>1 775 000,00</t>
  </si>
  <si>
    <t>45 000,00</t>
  </si>
  <si>
    <t>1 820 000,00</t>
  </si>
  <si>
    <t>60016</t>
  </si>
  <si>
    <t>Drogi publiczne gminne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</si>
  <si>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</si>
  <si>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</si>
  <si>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25 000,00</t>
  </si>
  <si>
    <t>6300</t>
  </si>
  <si>
    <t>Wpływy z tytułu pomocy finansowej udzielanej między jednostkami samorządu terytorialnego na dofinansowanie własnych zadań inwestycyjnych i zakupów inwestycyjnych</t>
  </si>
  <si>
    <t>20 000,00</t>
  </si>
  <si>
    <t>756</t>
  </si>
  <si>
    <t>Dochody od osób prawnych, od osób fizycznych i od innych jednostek nieposiadających osobowości prawnej oraz wydatki związane z ich poborem</t>
  </si>
  <si>
    <t>11 238 810,00</t>
  </si>
  <si>
    <t>405 661,00</t>
  </si>
  <si>
    <t>11 644 471,00</t>
  </si>
  <si>
    <t>75615</t>
  </si>
  <si>
    <t>Wpływy z podatku rolnego, podatku leśnego, podatku od czynności cywilnoprawnych, podatków i opłat lokalnych od osób prawnych i innych jednostek organizacyjnych</t>
  </si>
  <si>
    <t>3 213 617,00</t>
  </si>
  <si>
    <t>128 938,00</t>
  </si>
  <si>
    <t>3 342 555,00</t>
  </si>
  <si>
    <t>0310</t>
  </si>
  <si>
    <t>Podatek od nieruchomości</t>
  </si>
  <si>
    <t>2 904 733,00</t>
  </si>
  <si>
    <t>137 392,00</t>
  </si>
  <si>
    <t>3 042 125,00</t>
  </si>
  <si>
    <t>0320</t>
  </si>
  <si>
    <t>Podatek rolny</t>
  </si>
  <si>
    <t>94 578,00</t>
  </si>
  <si>
    <t>617,00</t>
  </si>
  <si>
    <t>95 195,00</t>
  </si>
  <si>
    <t>0330</t>
  </si>
  <si>
    <t>Podatek leśny</t>
  </si>
  <si>
    <t>117 627,00</t>
  </si>
  <si>
    <t>- 6 513,00</t>
  </si>
  <si>
    <t>111 114,00</t>
  </si>
  <si>
    <t>0340</t>
  </si>
  <si>
    <t>Podatek od środków transportowych</t>
  </si>
  <si>
    <t>56 560,00</t>
  </si>
  <si>
    <t>- 2 558,00</t>
  </si>
  <si>
    <t>54 002,00</t>
  </si>
  <si>
    <t>75616</t>
  </si>
  <si>
    <t>Wpływy z podatku rolnego, podatku leśnego, podatku od spadków i darowizn, podatku od czynności cywilno-prawnych oraz podatków i opłat lokalnych od osób fizycznych</t>
  </si>
  <si>
    <t>3 001 078,00</t>
  </si>
  <si>
    <t>266 723,00</t>
  </si>
  <si>
    <t>3 267 801,00</t>
  </si>
  <si>
    <t>1 856 380,00</t>
  </si>
  <si>
    <t>240 803,00</t>
  </si>
  <si>
    <t>2 097 183,00</t>
  </si>
  <si>
    <t>618 444,00</t>
  </si>
  <si>
    <t>4 516,00</t>
  </si>
  <si>
    <t>622 960,00</t>
  </si>
  <si>
    <t>9 770,00</t>
  </si>
  <si>
    <t>13,00</t>
  </si>
  <si>
    <t>9 783,00</t>
  </si>
  <si>
    <t>140 996,00</t>
  </si>
  <si>
    <t>21 391,00</t>
  </si>
  <si>
    <t>162 387,00</t>
  </si>
  <si>
    <t>75618</t>
  </si>
  <si>
    <t>Wpływy z innych opłat stanowiących dochody jednostek samorządu terytorialnego na podstawie ustaw</t>
  </si>
  <si>
    <t>548 633,00</t>
  </si>
  <si>
    <t>10 000,00</t>
  </si>
  <si>
    <t>558 633,00</t>
  </si>
  <si>
    <t>0480</t>
  </si>
  <si>
    <t>Wpływy z opłat za zezwolenia na sprzedaż alkoholu</t>
  </si>
  <si>
    <t>210 000,00</t>
  </si>
  <si>
    <t>220 000,00</t>
  </si>
  <si>
    <t>801</t>
  </si>
  <si>
    <t>Oświata i wychowanie</t>
  </si>
  <si>
    <t>1 058 499,00</t>
  </si>
  <si>
    <t>80101</t>
  </si>
  <si>
    <t>Szkoły podstawowe</t>
  </si>
  <si>
    <t>635 139,00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</si>
  <si>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</si>
  <si>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</si>
  <si>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5 139,00</t>
  </si>
  <si>
    <t>2030</t>
  </si>
  <si>
    <t>Dotacje celowe otrzymane z budżetu państwa na realizację własnych zadań bieżących gmin (związków gmin)</t>
  </si>
  <si>
    <t>6208</t>
  </si>
  <si>
    <t>630 000,00</t>
  </si>
  <si>
    <t>852</t>
  </si>
  <si>
    <t>Pomoc społeczna</t>
  </si>
  <si>
    <t>6 057 859,00</t>
  </si>
  <si>
    <t>22 607,26</t>
  </si>
  <si>
    <t>6 080 466,26</t>
  </si>
  <si>
    <t>85212</t>
  </si>
  <si>
    <t>Świadczenia rodzinne, świadczenia z funduszu alimentacyjneego oraz składki na ubezpieczenia emerytalne i rentowe z ubezpieczenia społecznego</t>
  </si>
  <si>
    <t>5 126 300,00</t>
  </si>
  <si>
    <t>5 596,26</t>
  </si>
  <si>
    <t>5 131 896,26</t>
  </si>
  <si>
    <t>2360</t>
  </si>
  <si>
    <t>Dochody jednostek samorządu terytorialnego związane z realizacją zadań z zakresu administracji rządowej oraz innych zadań zleconych ustawami</t>
  </si>
  <si>
    <t>4 000,00</t>
  </si>
  <si>
    <t>9 596,26</t>
  </si>
  <si>
    <t>85213</t>
  </si>
  <si>
    <t>18 700,00</t>
  </si>
  <si>
    <t>2010</t>
  </si>
  <si>
    <t>Dotacje celowe otrzymane z budżetu państwa na realizację zadań bieżących z zakresu administracji rządowej oraz innych zadań zleconych gminie (związkom gmin) ustawami</t>
  </si>
  <si>
    <t>8 760,00</t>
  </si>
  <si>
    <t>- 8 760,00</t>
  </si>
  <si>
    <t>9 940,00</t>
  </si>
  <si>
    <t>85219</t>
  </si>
  <si>
    <t>Ośrodki pomocy społecznej</t>
  </si>
  <si>
    <t>316 779,00</t>
  </si>
  <si>
    <t>17 011,00</t>
  </si>
  <si>
    <t>333 790,00</t>
  </si>
  <si>
    <t>272 500,00</t>
  </si>
  <si>
    <t>15 000,00</t>
  </si>
  <si>
    <t>287 500,00</t>
  </si>
  <si>
    <t>2440</t>
  </si>
  <si>
    <t>Dotacje otrzymane z funduszy celowych na realizację zadań bieżących jednostek sektora finansów publicznych</t>
  </si>
  <si>
    <t>2 011,00</t>
  </si>
  <si>
    <t>900</t>
  </si>
  <si>
    <t>Gospodarka komunalna i ochrona środowiska</t>
  </si>
  <si>
    <t>60 190,24</t>
  </si>
  <si>
    <t>38 794,59</t>
  </si>
  <si>
    <t>98 984,83</t>
  </si>
  <si>
    <t>90019</t>
  </si>
  <si>
    <t>Wpływy i wydatki związane z gromadzeniem środków z opłat i kar za korzystanie ze środowiska</t>
  </si>
  <si>
    <t>12 600,00</t>
  </si>
  <si>
    <t>38 785,59</t>
  </si>
  <si>
    <t>51 385,59</t>
  </si>
  <si>
    <t>0690</t>
  </si>
  <si>
    <t>Wpływy z różnych opłat</t>
  </si>
  <si>
    <t>2 602,50</t>
  </si>
  <si>
    <t>41 388,09</t>
  </si>
  <si>
    <t>90095</t>
  </si>
  <si>
    <t>Pozostała działalność</t>
  </si>
  <si>
    <t>47 090,24</t>
  </si>
  <si>
    <t>9,00</t>
  </si>
  <si>
    <t>47 099,24</t>
  </si>
  <si>
    <t>2370</t>
  </si>
  <si>
    <t>Wpływy do budżetu nadwyzki środków obrotowych zakładu budżetowego</t>
  </si>
  <si>
    <t>926</t>
  </si>
  <si>
    <t>Kultura fizyczna i sport</t>
  </si>
  <si>
    <t>3 364 459,88</t>
  </si>
  <si>
    <t>333 000,00</t>
  </si>
  <si>
    <t>3 697 459,88</t>
  </si>
  <si>
    <t>92601</t>
  </si>
  <si>
    <t>Obiekty sportowe</t>
  </si>
  <si>
    <t>- 3 364 459,88</t>
  </si>
  <si>
    <t>6330</t>
  </si>
  <si>
    <t>Dotacje celowe otrzymane z budżetu państwa na realizację inwestycji i zakupów inwestycyjnych własnych gmin (związków gmin)</t>
  </si>
  <si>
    <t>Razem:</t>
  </si>
  <si>
    <t>41 609 143,12</t>
  </si>
  <si>
    <t>§</t>
  </si>
  <si>
    <t>Plan przed zmianą</t>
  </si>
  <si>
    <t>Plan po zmianie</t>
  </si>
  <si>
    <t>Składki na ubezpieczenie zdrowotne opłacane za osoby pobierajace niektóre świadczenia z pomocy społecznej, niektóre świadczenia rodzinne oraz za osoby uczestniczące w zajęciach w centrum integracji społecznej</t>
  </si>
  <si>
    <t>Załącznik nr 1</t>
  </si>
  <si>
    <t>Rady Miejskiej w Sępólnie Krajeńskim</t>
  </si>
  <si>
    <t>do uchwały nr XL/296/09</t>
  </si>
  <si>
    <t>z dnia 29 grudnia 2009 r.</t>
  </si>
  <si>
    <t>Zmiany planu dochodów  budżetu Gminy Sępólno Krajeńskie na 2010 rok</t>
  </si>
  <si>
    <t>do uchwały nr XLVII/…./10</t>
  </si>
  <si>
    <t>z dnia 27 maja 2010 r.</t>
  </si>
  <si>
    <t>01095</t>
  </si>
  <si>
    <t>751</t>
  </si>
  <si>
    <t>75107</t>
  </si>
  <si>
    <t>Urzędy naczelnych organów władzy państwowej, kontroli i ochrony prawa oraz sądownictwa</t>
  </si>
  <si>
    <t>Wybory Prezydenta Rzeczypospolitej Polskiej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</si>
</sst>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2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Alignment="1">
      <alignment horizontal="center" vertical="center" wrapText="1"/>
    </xf>
    <xf numFmtId="49" fontId="5" fillId="2" borderId="1" xfId="0" applyAlignment="1">
      <alignment horizontal="left" vertical="center" wrapText="1"/>
    </xf>
    <xf numFmtId="49" fontId="5" fillId="2" borderId="1" xfId="0" applyAlignment="1">
      <alignment horizontal="right" vertical="center" wrapText="1"/>
    </xf>
    <xf numFmtId="49" fontId="2" fillId="3" borderId="2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3" borderId="2" xfId="0" applyAlignment="1">
      <alignment horizontal="center" vertical="center" wrapText="1"/>
    </xf>
    <xf numFmtId="49" fontId="6" fillId="3" borderId="1" xfId="0" applyAlignment="1">
      <alignment horizontal="center" vertical="center" wrapText="1"/>
    </xf>
    <xf numFmtId="49" fontId="6" fillId="3" borderId="1" xfId="0" applyAlignment="1">
      <alignment horizontal="left" vertical="center" wrapText="1"/>
    </xf>
    <xf numFmtId="49" fontId="6" fillId="3" borderId="1" xfId="0" applyAlignment="1">
      <alignment horizontal="right" vertical="center" wrapText="1"/>
    </xf>
    <xf numFmtId="49" fontId="8" fillId="3" borderId="1" xfId="0" applyFont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center"/>
      <protection locked="0"/>
    </xf>
    <xf numFmtId="49" fontId="8" fillId="3" borderId="3" xfId="0" applyFont="1" applyBorder="1" applyAlignment="1">
      <alignment horizontal="center" vertical="center" wrapText="1"/>
    </xf>
    <xf numFmtId="49" fontId="5" fillId="2" borderId="3" xfId="0" applyBorder="1" applyAlignment="1">
      <alignment horizontal="center" vertical="center" wrapText="1"/>
    </xf>
    <xf numFmtId="49" fontId="6" fillId="4" borderId="3" xfId="0" applyBorder="1" applyAlignment="1">
      <alignment horizontal="center" vertical="center" wrapText="1"/>
    </xf>
    <xf numFmtId="49" fontId="6" fillId="3" borderId="4" xfId="0" applyBorder="1" applyAlignment="1">
      <alignment horizontal="center" vertical="center" wrapText="1"/>
    </xf>
    <xf numFmtId="49" fontId="6" fillId="3" borderId="5" xfId="0" applyBorder="1" applyAlignment="1">
      <alignment horizontal="center" vertical="center" wrapText="1"/>
    </xf>
    <xf numFmtId="49" fontId="6" fillId="3" borderId="6" xfId="0" applyBorder="1" applyAlignment="1">
      <alignment horizontal="center" vertical="center" wrapText="1"/>
    </xf>
    <xf numFmtId="49" fontId="6" fillId="3" borderId="3" xfId="0" applyBorder="1" applyAlignment="1">
      <alignment horizontal="center" vertical="center" wrapText="1"/>
    </xf>
    <xf numFmtId="49" fontId="6" fillId="4" borderId="1" xfId="0" applyFont="1" applyAlignment="1">
      <alignment horizontal="left" vertical="center" wrapText="1"/>
    </xf>
    <xf numFmtId="49" fontId="7" fillId="5" borderId="7" xfId="0" applyFont="1" applyFill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" fontId="6" fillId="3" borderId="1" xfId="0" applyNumberFormat="1" applyFont="1" applyAlignment="1">
      <alignment horizontal="right" vertical="center" wrapText="1"/>
    </xf>
    <xf numFmtId="4" fontId="7" fillId="5" borderId="7" xfId="0" applyNumberFormat="1" applyFont="1" applyFill="1" applyAlignment="1">
      <alignment horizontal="right" vertical="center" wrapText="1"/>
    </xf>
    <xf numFmtId="4" fontId="5" fillId="2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9" fontId="6" fillId="4" borderId="3" xfId="0" applyFont="1" applyBorder="1" applyAlignment="1">
      <alignment horizontal="center" vertical="center" wrapText="1"/>
    </xf>
    <xf numFmtId="4" fontId="6" fillId="4" borderId="1" xfId="0" applyNumberFormat="1" applyFont="1" applyAlignment="1">
      <alignment horizontal="right" vertical="center" wrapText="1"/>
    </xf>
    <xf numFmtId="49" fontId="6" fillId="4" borderId="8" xfId="0" applyBorder="1" applyAlignment="1">
      <alignment horizontal="center" vertical="center" wrapText="1"/>
    </xf>
    <xf numFmtId="49" fontId="6" fillId="3" borderId="0" xfId="0" applyBorder="1" applyAlignment="1">
      <alignment horizontal="center" vertical="center" wrapText="1"/>
    </xf>
    <xf numFmtId="49" fontId="6" fillId="3" borderId="9" xfId="0" applyBorder="1" applyAlignment="1">
      <alignment horizontal="center" vertical="center" wrapText="1"/>
    </xf>
    <xf numFmtId="49" fontId="5" fillId="2" borderId="10" xfId="0" applyBorder="1" applyAlignment="1">
      <alignment horizontal="center" vertical="center" wrapText="1"/>
    </xf>
    <xf numFmtId="49" fontId="2" fillId="3" borderId="11" xfId="0" applyBorder="1" applyAlignment="1">
      <alignment horizontal="center" vertical="center" wrapText="1"/>
    </xf>
    <xf numFmtId="49" fontId="6" fillId="3" borderId="12" xfId="0" applyBorder="1" applyAlignment="1">
      <alignment horizontal="center" vertical="center" wrapText="1"/>
    </xf>
    <xf numFmtId="49" fontId="6" fillId="3" borderId="13" xfId="0" applyBorder="1" applyAlignment="1">
      <alignment horizontal="center" vertical="center" wrapText="1"/>
    </xf>
    <xf numFmtId="49" fontId="6" fillId="3" borderId="14" xfId="0" applyBorder="1" applyAlignment="1">
      <alignment horizontal="center" vertical="center" wrapText="1"/>
    </xf>
    <xf numFmtId="49" fontId="6" fillId="4" borderId="15" xfId="0" applyBorder="1" applyAlignment="1">
      <alignment horizontal="center" vertical="center" wrapText="1"/>
    </xf>
    <xf numFmtId="49" fontId="6" fillId="3" borderId="11" xfId="0" applyBorder="1" applyAlignment="1">
      <alignment horizontal="center" vertical="center" wrapText="1"/>
    </xf>
    <xf numFmtId="49" fontId="6" fillId="3" borderId="12" xfId="0" applyBorder="1" applyAlignment="1">
      <alignment horizontal="center" vertical="center" wrapText="1"/>
    </xf>
    <xf numFmtId="49" fontId="6" fillId="3" borderId="13" xfId="0" applyBorder="1" applyAlignment="1">
      <alignment horizontal="center" vertical="center" wrapText="1"/>
    </xf>
    <xf numFmtId="49" fontId="6" fillId="3" borderId="14" xfId="0" applyBorder="1" applyAlignment="1">
      <alignment horizontal="left" vertical="center" wrapText="1"/>
    </xf>
    <xf numFmtId="49" fontId="6" fillId="3" borderId="16" xfId="0" applyBorder="1" applyAlignment="1">
      <alignment horizontal="center" vertical="center" wrapText="1"/>
    </xf>
    <xf numFmtId="49" fontId="6" fillId="3" borderId="17" xfId="0" applyBorder="1" applyAlignment="1">
      <alignment horizontal="center" vertical="center" wrapText="1"/>
    </xf>
    <xf numFmtId="49" fontId="5" fillId="2" borderId="18" xfId="0" applyBorder="1" applyAlignment="1">
      <alignment horizontal="center" vertical="center" wrapText="1"/>
    </xf>
    <xf numFmtId="49" fontId="2" fillId="3" borderId="12" xfId="0" applyBorder="1" applyAlignment="1">
      <alignment horizontal="center" vertical="center" wrapText="1"/>
    </xf>
    <xf numFmtId="49" fontId="6" fillId="3" borderId="0" xfId="0" applyBorder="1" applyAlignment="1">
      <alignment horizontal="center" vertical="center" wrapText="1"/>
    </xf>
    <xf numFmtId="49" fontId="6" fillId="4" borderId="17" xfId="0" applyBorder="1" applyAlignment="1">
      <alignment horizontal="center" vertical="center" wrapText="1"/>
    </xf>
    <xf numFmtId="49" fontId="6" fillId="4" borderId="14" xfId="0" applyBorder="1" applyAlignment="1">
      <alignment horizontal="left" vertical="center" wrapText="1"/>
    </xf>
    <xf numFmtId="49" fontId="6" fillId="3" borderId="18" xfId="0" applyBorder="1" applyAlignment="1">
      <alignment horizontal="center" vertical="center" wrapText="1"/>
    </xf>
    <xf numFmtId="49" fontId="2" fillId="4" borderId="17" xfId="0" applyBorder="1" applyAlignment="1">
      <alignment horizontal="center" vertical="center" wrapText="1"/>
    </xf>
    <xf numFmtId="49" fontId="6" fillId="3" borderId="17" xfId="0" applyBorder="1" applyAlignment="1">
      <alignment horizontal="center" vertical="center" wrapText="1"/>
    </xf>
    <xf numFmtId="49" fontId="2" fillId="4" borderId="10" xfId="0" applyBorder="1" applyAlignment="1">
      <alignment horizontal="center" vertical="center" wrapText="1"/>
    </xf>
    <xf numFmtId="49" fontId="5" fillId="2" borderId="19" xfId="0" applyBorder="1" applyAlignment="1">
      <alignment horizontal="center" vertical="center" wrapText="1"/>
    </xf>
    <xf numFmtId="49" fontId="5" fillId="2" borderId="1" xfId="0" applyFont="1" applyAlignment="1">
      <alignment horizontal="center" vertical="center" wrapText="1"/>
    </xf>
    <xf numFmtId="49" fontId="6" fillId="3" borderId="1" xfId="0" applyFont="1" applyAlignment="1">
      <alignment horizontal="center" vertical="center" wrapText="1"/>
    </xf>
    <xf numFmtId="49" fontId="5" fillId="2" borderId="8" xfId="0" applyBorder="1" applyAlignment="1">
      <alignment horizontal="center" vertical="center" wrapText="1"/>
    </xf>
    <xf numFmtId="49" fontId="6" fillId="3" borderId="20" xfId="0" applyBorder="1" applyAlignment="1">
      <alignment horizontal="center" vertical="center" wrapText="1"/>
    </xf>
    <xf numFmtId="49" fontId="5" fillId="2" borderId="17" xfId="0" applyBorder="1" applyAlignment="1">
      <alignment horizontal="center" vertical="center" wrapText="1"/>
    </xf>
    <xf numFmtId="49" fontId="2" fillId="3" borderId="13" xfId="0" applyBorder="1" applyAlignment="1">
      <alignment horizontal="center" vertical="center" wrapText="1"/>
    </xf>
    <xf numFmtId="49" fontId="2" fillId="4" borderId="14" xfId="0" applyBorder="1" applyAlignment="1">
      <alignment horizontal="center" vertical="center" wrapText="1"/>
    </xf>
    <xf numFmtId="49" fontId="6" fillId="3" borderId="15" xfId="0" applyBorder="1" applyAlignment="1">
      <alignment horizontal="center" vertical="center" wrapText="1"/>
    </xf>
    <xf numFmtId="49" fontId="6" fillId="3" borderId="11" xfId="0" applyBorder="1" applyAlignment="1">
      <alignment horizontal="center" vertical="center" wrapText="1"/>
    </xf>
    <xf numFmtId="49" fontId="6" fillId="4" borderId="0" xfId="0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5" borderId="3" xfId="0" applyFont="1" applyFill="1" applyBorder="1" applyAlignment="1">
      <alignment horizontal="center" vertical="center" wrapText="1"/>
    </xf>
    <xf numFmtId="49" fontId="4" fillId="5" borderId="8" xfId="0" applyFont="1" applyFill="1" applyBorder="1" applyAlignment="1">
      <alignment horizontal="center" vertical="center" wrapText="1"/>
    </xf>
    <xf numFmtId="49" fontId="4" fillId="5" borderId="14" xfId="0" applyFont="1" applyFill="1" applyBorder="1" applyAlignment="1">
      <alignment horizontal="center" vertical="center" wrapText="1"/>
    </xf>
    <xf numFmtId="49" fontId="5" fillId="2" borderId="1" xfId="0" applyFont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workbookViewId="0" topLeftCell="A18">
      <selection activeCell="D24" sqref="D24"/>
    </sheetView>
  </sheetViews>
  <sheetFormatPr defaultColWidth="9.33203125" defaultRowHeight="12.75"/>
  <cols>
    <col min="1" max="1" width="6.83203125" style="0" customWidth="1"/>
    <col min="2" max="2" width="9" style="14" customWidth="1"/>
    <col min="3" max="3" width="7.5" style="0" customWidth="1"/>
    <col min="4" max="4" width="34.66015625" style="0" customWidth="1"/>
    <col min="5" max="5" width="17.16015625" style="0" customWidth="1"/>
    <col min="6" max="6" width="18" style="0" customWidth="1"/>
    <col min="7" max="7" width="16" style="0" customWidth="1"/>
  </cols>
  <sheetData>
    <row r="1" spans="5:6" s="24" customFormat="1" ht="18.75">
      <c r="E1" s="76" t="s">
        <v>166</v>
      </c>
      <c r="F1" s="76"/>
    </row>
    <row r="2" spans="5:6" s="24" customFormat="1" ht="16.5" customHeight="1">
      <c r="E2" s="26" t="s">
        <v>171</v>
      </c>
      <c r="F2" s="25"/>
    </row>
    <row r="3" spans="5:6" s="24" customFormat="1" ht="16.5" customHeight="1">
      <c r="E3" s="26" t="s">
        <v>167</v>
      </c>
      <c r="F3" s="25"/>
    </row>
    <row r="4" spans="5:6" s="24" customFormat="1" ht="16.5" customHeight="1">
      <c r="E4" s="26" t="s">
        <v>172</v>
      </c>
      <c r="F4" s="27"/>
    </row>
    <row r="5" spans="5:6" s="24" customFormat="1" ht="16.5" customHeight="1">
      <c r="E5" s="28"/>
      <c r="F5" s="28"/>
    </row>
    <row r="6" spans="5:7" s="24" customFormat="1" ht="12.75">
      <c r="E6" s="29" t="s">
        <v>166</v>
      </c>
      <c r="F6" s="30"/>
      <c r="G6" s="30"/>
    </row>
    <row r="7" spans="5:7" s="24" customFormat="1" ht="12.75">
      <c r="E7" s="31" t="s">
        <v>168</v>
      </c>
      <c r="F7" s="32"/>
      <c r="G7" s="32"/>
    </row>
    <row r="8" spans="5:7" s="24" customFormat="1" ht="12.75">
      <c r="E8" s="31" t="s">
        <v>167</v>
      </c>
      <c r="F8" s="32"/>
      <c r="G8" s="32"/>
    </row>
    <row r="9" spans="5:7" s="24" customFormat="1" ht="12.75">
      <c r="E9" s="31" t="s">
        <v>169</v>
      </c>
      <c r="F9" s="32"/>
      <c r="G9" s="32"/>
    </row>
    <row r="10" spans="1:7" s="33" customFormat="1" ht="27.75" customHeight="1">
      <c r="A10" s="77" t="s">
        <v>170</v>
      </c>
      <c r="B10" s="77"/>
      <c r="C10" s="77"/>
      <c r="D10" s="77"/>
      <c r="E10" s="77"/>
      <c r="F10" s="77"/>
      <c r="G10" s="77"/>
    </row>
    <row r="11" spans="1:7" s="13" customFormat="1" ht="27.75" customHeight="1">
      <c r="A11" s="12" t="s">
        <v>0</v>
      </c>
      <c r="B11" s="15" t="s">
        <v>1</v>
      </c>
      <c r="C11" s="12" t="s">
        <v>162</v>
      </c>
      <c r="D11" s="12" t="s">
        <v>2</v>
      </c>
      <c r="E11" s="12" t="s">
        <v>163</v>
      </c>
      <c r="F11" s="12" t="s">
        <v>3</v>
      </c>
      <c r="G11" s="12" t="s">
        <v>164</v>
      </c>
    </row>
    <row r="12" spans="1:7" ht="16.5" customHeight="1">
      <c r="A12" s="1" t="s">
        <v>4</v>
      </c>
      <c r="B12" s="16"/>
      <c r="C12" s="1"/>
      <c r="D12" s="2" t="s">
        <v>5</v>
      </c>
      <c r="E12" s="36" t="s">
        <v>6</v>
      </c>
      <c r="F12" s="36">
        <f>F13+F16</f>
        <v>359639</v>
      </c>
      <c r="G12" s="36">
        <f>E12+F12</f>
        <v>2489384</v>
      </c>
    </row>
    <row r="13" spans="1:7" ht="22.5">
      <c r="A13" s="4"/>
      <c r="B13" s="17" t="s">
        <v>8</v>
      </c>
      <c r="C13" s="5"/>
      <c r="D13" s="6" t="s">
        <v>9</v>
      </c>
      <c r="E13" s="37">
        <v>2029745</v>
      </c>
      <c r="F13" s="37" t="s">
        <v>7</v>
      </c>
      <c r="G13" s="40">
        <f>E13+F13</f>
        <v>2029745</v>
      </c>
    </row>
    <row r="14" spans="1:7" ht="56.25">
      <c r="A14" s="8"/>
      <c r="B14" s="18"/>
      <c r="C14" s="9" t="s">
        <v>11</v>
      </c>
      <c r="D14" s="10" t="s">
        <v>12</v>
      </c>
      <c r="E14" s="11" t="s">
        <v>7</v>
      </c>
      <c r="F14" s="11" t="s">
        <v>10</v>
      </c>
      <c r="G14" s="11" t="s">
        <v>10</v>
      </c>
    </row>
    <row r="15" spans="1:7" ht="56.25">
      <c r="A15" s="8"/>
      <c r="B15" s="19"/>
      <c r="C15" s="9" t="s">
        <v>13</v>
      </c>
      <c r="D15" s="10" t="s">
        <v>12</v>
      </c>
      <c r="E15" s="11" t="s">
        <v>10</v>
      </c>
      <c r="F15" s="11" t="s">
        <v>14</v>
      </c>
      <c r="G15" s="11" t="s">
        <v>7</v>
      </c>
    </row>
    <row r="16" spans="1:7" ht="15">
      <c r="A16" s="4"/>
      <c r="B16" s="39" t="s">
        <v>173</v>
      </c>
      <c r="C16" s="5"/>
      <c r="D16" s="22" t="s">
        <v>144</v>
      </c>
      <c r="E16" s="37">
        <v>0</v>
      </c>
      <c r="F16" s="37">
        <f>F17</f>
        <v>359639</v>
      </c>
      <c r="G16" s="37">
        <f>E16+F16</f>
        <v>359639</v>
      </c>
    </row>
    <row r="17" spans="1:7" ht="56.25">
      <c r="A17" s="8"/>
      <c r="B17" s="18"/>
      <c r="C17" s="9" t="s">
        <v>113</v>
      </c>
      <c r="D17" s="10" t="s">
        <v>114</v>
      </c>
      <c r="E17" s="38" t="s">
        <v>7</v>
      </c>
      <c r="F17" s="34">
        <v>359639</v>
      </c>
      <c r="G17" s="38">
        <f>E17+F17</f>
        <v>359639</v>
      </c>
    </row>
    <row r="18" spans="1:7" ht="16.5" customHeight="1">
      <c r="A18" s="1" t="s">
        <v>15</v>
      </c>
      <c r="B18" s="16"/>
      <c r="C18" s="1"/>
      <c r="D18" s="2" t="s">
        <v>16</v>
      </c>
      <c r="E18" s="3" t="s">
        <v>17</v>
      </c>
      <c r="F18" s="3" t="s">
        <v>18</v>
      </c>
      <c r="G18" s="3" t="s">
        <v>19</v>
      </c>
    </row>
    <row r="19" spans="1:7" ht="16.5" customHeight="1">
      <c r="A19" s="4"/>
      <c r="B19" s="17" t="s">
        <v>20</v>
      </c>
      <c r="C19" s="5"/>
      <c r="D19" s="6" t="s">
        <v>21</v>
      </c>
      <c r="E19" s="7" t="s">
        <v>17</v>
      </c>
      <c r="F19" s="7" t="s">
        <v>18</v>
      </c>
      <c r="G19" s="7" t="s">
        <v>19</v>
      </c>
    </row>
    <row r="20" spans="1:7" ht="67.5">
      <c r="A20" s="8"/>
      <c r="B20" s="18"/>
      <c r="C20" s="9" t="s">
        <v>22</v>
      </c>
      <c r="D20" s="10" t="s">
        <v>23</v>
      </c>
      <c r="E20" s="11" t="s">
        <v>7</v>
      </c>
      <c r="F20" s="11" t="s">
        <v>24</v>
      </c>
      <c r="G20" s="11" t="s">
        <v>24</v>
      </c>
    </row>
    <row r="21" spans="1:7" ht="67.5">
      <c r="A21" s="8"/>
      <c r="B21" s="19"/>
      <c r="C21" s="9" t="s">
        <v>25</v>
      </c>
      <c r="D21" s="10" t="s">
        <v>26</v>
      </c>
      <c r="E21" s="11" t="s">
        <v>7</v>
      </c>
      <c r="F21" s="11" t="s">
        <v>27</v>
      </c>
      <c r="G21" s="11" t="s">
        <v>27</v>
      </c>
    </row>
    <row r="22" spans="1:7" ht="33.75">
      <c r="A22" s="66" t="s">
        <v>174</v>
      </c>
      <c r="B22" s="16"/>
      <c r="C22" s="1"/>
      <c r="D22" s="81" t="s">
        <v>176</v>
      </c>
      <c r="E22" s="36">
        <v>3192</v>
      </c>
      <c r="F22" s="36">
        <f>F23</f>
        <v>17277</v>
      </c>
      <c r="G22" s="36">
        <f>E22+F22</f>
        <v>20469</v>
      </c>
    </row>
    <row r="23" spans="1:7" ht="22.5">
      <c r="A23" s="4"/>
      <c r="B23" s="39" t="s">
        <v>175</v>
      </c>
      <c r="C23" s="5"/>
      <c r="D23" s="22" t="s">
        <v>177</v>
      </c>
      <c r="E23" s="37">
        <v>0</v>
      </c>
      <c r="F23" s="37">
        <f>F24</f>
        <v>17277</v>
      </c>
      <c r="G23" s="37">
        <f>E23+F23</f>
        <v>17277</v>
      </c>
    </row>
    <row r="24" spans="1:7" ht="56.25">
      <c r="A24" s="69"/>
      <c r="B24" s="18"/>
      <c r="C24" s="67" t="s">
        <v>113</v>
      </c>
      <c r="D24" s="10" t="s">
        <v>114</v>
      </c>
      <c r="E24" s="38" t="s">
        <v>7</v>
      </c>
      <c r="F24" s="38">
        <v>17277</v>
      </c>
      <c r="G24" s="38">
        <f>E24+F24</f>
        <v>17277</v>
      </c>
    </row>
    <row r="25" spans="1:7" ht="56.25">
      <c r="A25" s="70" t="s">
        <v>28</v>
      </c>
      <c r="B25" s="68"/>
      <c r="C25" s="1"/>
      <c r="D25" s="2" t="s">
        <v>29</v>
      </c>
      <c r="E25" s="3" t="s">
        <v>30</v>
      </c>
      <c r="F25" s="3" t="s">
        <v>31</v>
      </c>
      <c r="G25" s="3" t="s">
        <v>32</v>
      </c>
    </row>
    <row r="26" spans="1:7" ht="56.25">
      <c r="A26" s="45"/>
      <c r="B26" s="49" t="s">
        <v>33</v>
      </c>
      <c r="C26" s="5"/>
      <c r="D26" s="6" t="s">
        <v>34</v>
      </c>
      <c r="E26" s="7" t="s">
        <v>35</v>
      </c>
      <c r="F26" s="7" t="s">
        <v>36</v>
      </c>
      <c r="G26" s="7" t="s">
        <v>37</v>
      </c>
    </row>
    <row r="27" spans="1:7" ht="16.5" customHeight="1">
      <c r="A27" s="46"/>
      <c r="B27" s="50"/>
      <c r="C27" s="48" t="s">
        <v>38</v>
      </c>
      <c r="D27" s="10" t="s">
        <v>39</v>
      </c>
      <c r="E27" s="11" t="s">
        <v>40</v>
      </c>
      <c r="F27" s="11" t="s">
        <v>41</v>
      </c>
      <c r="G27" s="11" t="s">
        <v>42</v>
      </c>
    </row>
    <row r="28" spans="1:7" ht="16.5" customHeight="1">
      <c r="A28" s="46"/>
      <c r="B28" s="51"/>
      <c r="C28" s="48" t="s">
        <v>43</v>
      </c>
      <c r="D28" s="10" t="s">
        <v>44</v>
      </c>
      <c r="E28" s="11" t="s">
        <v>45</v>
      </c>
      <c r="F28" s="11" t="s">
        <v>46</v>
      </c>
      <c r="G28" s="11" t="s">
        <v>47</v>
      </c>
    </row>
    <row r="29" spans="1:7" ht="16.5" customHeight="1">
      <c r="A29" s="46"/>
      <c r="B29" s="51"/>
      <c r="C29" s="54" t="s">
        <v>48</v>
      </c>
      <c r="D29" s="10" t="s">
        <v>49</v>
      </c>
      <c r="E29" s="11" t="s">
        <v>50</v>
      </c>
      <c r="F29" s="11" t="s">
        <v>51</v>
      </c>
      <c r="G29" s="11" t="s">
        <v>52</v>
      </c>
    </row>
    <row r="30" spans="1:7" ht="16.5" customHeight="1">
      <c r="A30" s="47"/>
      <c r="B30" s="52"/>
      <c r="C30" s="55" t="s">
        <v>53</v>
      </c>
      <c r="D30" s="53" t="s">
        <v>54</v>
      </c>
      <c r="E30" s="11" t="s">
        <v>55</v>
      </c>
      <c r="F30" s="11" t="s">
        <v>56</v>
      </c>
      <c r="G30" s="11" t="s">
        <v>57</v>
      </c>
    </row>
    <row r="31" spans="1:7" ht="56.25">
      <c r="A31" s="45"/>
      <c r="B31" s="59" t="s">
        <v>58</v>
      </c>
      <c r="C31" s="62"/>
      <c r="D31" s="60" t="s">
        <v>59</v>
      </c>
      <c r="E31" s="7" t="s">
        <v>60</v>
      </c>
      <c r="F31" s="7" t="s">
        <v>61</v>
      </c>
      <c r="G31" s="7" t="s">
        <v>62</v>
      </c>
    </row>
    <row r="32" spans="1:7" ht="16.5" customHeight="1">
      <c r="A32" s="46"/>
      <c r="B32" s="58"/>
      <c r="C32" s="61" t="s">
        <v>38</v>
      </c>
      <c r="D32" s="10" t="s">
        <v>39</v>
      </c>
      <c r="E32" s="11" t="s">
        <v>63</v>
      </c>
      <c r="F32" s="11" t="s">
        <v>64</v>
      </c>
      <c r="G32" s="11" t="s">
        <v>65</v>
      </c>
    </row>
    <row r="33" spans="1:7" ht="16.5" customHeight="1">
      <c r="A33" s="46"/>
      <c r="B33" s="42"/>
      <c r="C33" s="9" t="s">
        <v>43</v>
      </c>
      <c r="D33" s="10" t="s">
        <v>44</v>
      </c>
      <c r="E33" s="11" t="s">
        <v>66</v>
      </c>
      <c r="F33" s="11" t="s">
        <v>67</v>
      </c>
      <c r="G33" s="11" t="s">
        <v>68</v>
      </c>
    </row>
    <row r="34" spans="1:7" ht="16.5" customHeight="1">
      <c r="A34" s="46"/>
      <c r="B34" s="42"/>
      <c r="C34" s="9" t="s">
        <v>48</v>
      </c>
      <c r="D34" s="10" t="s">
        <v>49</v>
      </c>
      <c r="E34" s="11" t="s">
        <v>69</v>
      </c>
      <c r="F34" s="11" t="s">
        <v>70</v>
      </c>
      <c r="G34" s="11" t="s">
        <v>71</v>
      </c>
    </row>
    <row r="35" spans="1:7" ht="16.5" customHeight="1">
      <c r="A35" s="46"/>
      <c r="B35" s="43"/>
      <c r="C35" s="9" t="s">
        <v>53</v>
      </c>
      <c r="D35" s="10" t="s">
        <v>54</v>
      </c>
      <c r="E35" s="11" t="s">
        <v>72</v>
      </c>
      <c r="F35" s="11" t="s">
        <v>73</v>
      </c>
      <c r="G35" s="11" t="s">
        <v>74</v>
      </c>
    </row>
    <row r="36" spans="1:7" ht="33.75">
      <c r="A36" s="57"/>
      <c r="B36" s="41" t="s">
        <v>75</v>
      </c>
      <c r="C36" s="5"/>
      <c r="D36" s="6" t="s">
        <v>76</v>
      </c>
      <c r="E36" s="7" t="s">
        <v>77</v>
      </c>
      <c r="F36" s="7" t="s">
        <v>78</v>
      </c>
      <c r="G36" s="7" t="s">
        <v>79</v>
      </c>
    </row>
    <row r="37" spans="1:7" ht="22.5">
      <c r="A37" s="47"/>
      <c r="B37" s="43"/>
      <c r="C37" s="9" t="s">
        <v>80</v>
      </c>
      <c r="D37" s="10" t="s">
        <v>81</v>
      </c>
      <c r="E37" s="11" t="s">
        <v>82</v>
      </c>
      <c r="F37" s="11" t="s">
        <v>78</v>
      </c>
      <c r="G37" s="11" t="s">
        <v>83</v>
      </c>
    </row>
    <row r="38" spans="1:7" ht="12.75">
      <c r="A38" s="56" t="s">
        <v>84</v>
      </c>
      <c r="B38" s="16"/>
      <c r="C38" s="1"/>
      <c r="D38" s="2" t="s">
        <v>85</v>
      </c>
      <c r="E38" s="3" t="s">
        <v>86</v>
      </c>
      <c r="F38" s="36">
        <f>F39</f>
        <v>27536</v>
      </c>
      <c r="G38" s="36">
        <f aca="true" t="shared" si="0" ref="G38:G43">E38+F38</f>
        <v>1086035</v>
      </c>
    </row>
    <row r="39" spans="1:7" ht="15">
      <c r="A39" s="4"/>
      <c r="B39" s="17" t="s">
        <v>87</v>
      </c>
      <c r="C39" s="5"/>
      <c r="D39" s="6" t="s">
        <v>88</v>
      </c>
      <c r="E39" s="7" t="s">
        <v>89</v>
      </c>
      <c r="F39" s="37">
        <f>SUM(F40:F43)</f>
        <v>27536</v>
      </c>
      <c r="G39" s="37">
        <f t="shared" si="0"/>
        <v>662675</v>
      </c>
    </row>
    <row r="40" spans="1:7" ht="75" customHeight="1">
      <c r="A40" s="8"/>
      <c r="B40" s="18"/>
      <c r="C40" s="9" t="s">
        <v>90</v>
      </c>
      <c r="D40" s="10" t="s">
        <v>91</v>
      </c>
      <c r="E40" s="11" t="s">
        <v>92</v>
      </c>
      <c r="F40" s="38">
        <v>3540</v>
      </c>
      <c r="G40" s="38">
        <f t="shared" si="0"/>
        <v>8679</v>
      </c>
    </row>
    <row r="41" spans="1:7" ht="33.75">
      <c r="A41" s="8"/>
      <c r="B41" s="20"/>
      <c r="C41" s="9" t="s">
        <v>93</v>
      </c>
      <c r="D41" s="10" t="s">
        <v>94</v>
      </c>
      <c r="E41" s="11" t="s">
        <v>7</v>
      </c>
      <c r="F41" s="38">
        <v>23996</v>
      </c>
      <c r="G41" s="38">
        <f t="shared" si="0"/>
        <v>23996</v>
      </c>
    </row>
    <row r="42" spans="1:7" ht="67.5">
      <c r="A42" s="8"/>
      <c r="B42" s="20"/>
      <c r="C42" s="9" t="s">
        <v>22</v>
      </c>
      <c r="D42" s="10" t="s">
        <v>23</v>
      </c>
      <c r="E42" s="11" t="s">
        <v>7</v>
      </c>
      <c r="F42" s="34">
        <v>630000</v>
      </c>
      <c r="G42" s="38">
        <f t="shared" si="0"/>
        <v>630000</v>
      </c>
    </row>
    <row r="43" spans="1:7" ht="67.5">
      <c r="A43" s="8"/>
      <c r="B43" s="19"/>
      <c r="C43" s="9" t="s">
        <v>95</v>
      </c>
      <c r="D43" s="10" t="s">
        <v>23</v>
      </c>
      <c r="E43" s="11" t="s">
        <v>96</v>
      </c>
      <c r="F43" s="38">
        <v>-630000</v>
      </c>
      <c r="G43" s="38">
        <f t="shared" si="0"/>
        <v>0</v>
      </c>
    </row>
    <row r="44" spans="1:7" ht="16.5" customHeight="1">
      <c r="A44" s="44" t="s">
        <v>97</v>
      </c>
      <c r="B44" s="16"/>
      <c r="C44" s="1"/>
      <c r="D44" s="2" t="s">
        <v>98</v>
      </c>
      <c r="E44" s="3" t="s">
        <v>99</v>
      </c>
      <c r="F44" s="3" t="s">
        <v>100</v>
      </c>
      <c r="G44" s="3" t="s">
        <v>101</v>
      </c>
    </row>
    <row r="45" spans="1:7" ht="45">
      <c r="A45" s="45"/>
      <c r="B45" s="41" t="s">
        <v>102</v>
      </c>
      <c r="C45" s="5"/>
      <c r="D45" s="6" t="s">
        <v>103</v>
      </c>
      <c r="E45" s="7" t="s">
        <v>104</v>
      </c>
      <c r="F45" s="7" t="s">
        <v>105</v>
      </c>
      <c r="G45" s="7" t="s">
        <v>106</v>
      </c>
    </row>
    <row r="46" spans="1:7" ht="45">
      <c r="A46" s="46"/>
      <c r="B46" s="73"/>
      <c r="C46" s="9" t="s">
        <v>107</v>
      </c>
      <c r="D46" s="10" t="s">
        <v>108</v>
      </c>
      <c r="E46" s="11" t="s">
        <v>109</v>
      </c>
      <c r="F46" s="11" t="s">
        <v>105</v>
      </c>
      <c r="G46" s="11" t="s">
        <v>110</v>
      </c>
    </row>
    <row r="47" spans="1:7" ht="67.5">
      <c r="A47" s="71"/>
      <c r="B47" s="59" t="s">
        <v>111</v>
      </c>
      <c r="C47" s="72"/>
      <c r="D47" s="22" t="s">
        <v>165</v>
      </c>
      <c r="E47" s="7" t="s">
        <v>112</v>
      </c>
      <c r="F47" s="7" t="s">
        <v>7</v>
      </c>
      <c r="G47" s="7" t="s">
        <v>112</v>
      </c>
    </row>
    <row r="48" spans="1:7" ht="56.25">
      <c r="A48" s="74"/>
      <c r="B48" s="50"/>
      <c r="C48" s="48" t="s">
        <v>113</v>
      </c>
      <c r="D48" s="10" t="s">
        <v>114</v>
      </c>
      <c r="E48" s="11" t="s">
        <v>7</v>
      </c>
      <c r="F48" s="11" t="s">
        <v>115</v>
      </c>
      <c r="G48" s="11" t="s">
        <v>115</v>
      </c>
    </row>
    <row r="49" spans="1:7" ht="33.75">
      <c r="A49" s="46"/>
      <c r="B49" s="52"/>
      <c r="C49" s="48" t="s">
        <v>93</v>
      </c>
      <c r="D49" s="10" t="s">
        <v>94</v>
      </c>
      <c r="E49" s="11" t="s">
        <v>112</v>
      </c>
      <c r="F49" s="11" t="s">
        <v>116</v>
      </c>
      <c r="G49" s="11" t="s">
        <v>117</v>
      </c>
    </row>
    <row r="50" spans="1:7" ht="16.5" customHeight="1">
      <c r="A50" s="57"/>
      <c r="B50" s="75" t="s">
        <v>118</v>
      </c>
      <c r="C50" s="64"/>
      <c r="D50" s="6" t="s">
        <v>119</v>
      </c>
      <c r="E50" s="7" t="s">
        <v>120</v>
      </c>
      <c r="F50" s="7" t="s">
        <v>121</v>
      </c>
      <c r="G50" s="7" t="s">
        <v>122</v>
      </c>
    </row>
    <row r="51" spans="1:7" ht="33.75">
      <c r="A51" s="47"/>
      <c r="B51" s="63"/>
      <c r="C51" s="55" t="s">
        <v>93</v>
      </c>
      <c r="D51" s="53" t="s">
        <v>94</v>
      </c>
      <c r="E51" s="11" t="s">
        <v>123</v>
      </c>
      <c r="F51" s="11" t="s">
        <v>124</v>
      </c>
      <c r="G51" s="11" t="s">
        <v>125</v>
      </c>
    </row>
    <row r="52" spans="1:7" ht="36" customHeight="1">
      <c r="A52" s="55"/>
      <c r="B52" s="63"/>
      <c r="C52" s="55" t="s">
        <v>126</v>
      </c>
      <c r="D52" s="53" t="s">
        <v>127</v>
      </c>
      <c r="E52" s="11" t="s">
        <v>7</v>
      </c>
      <c r="F52" s="11" t="s">
        <v>128</v>
      </c>
      <c r="G52" s="11" t="s">
        <v>128</v>
      </c>
    </row>
    <row r="53" spans="1:7" ht="22.5">
      <c r="A53" s="56" t="s">
        <v>129</v>
      </c>
      <c r="B53" s="65"/>
      <c r="C53" s="56"/>
      <c r="D53" s="2" t="s">
        <v>130</v>
      </c>
      <c r="E53" s="3" t="s">
        <v>131</v>
      </c>
      <c r="F53" s="3" t="s">
        <v>132</v>
      </c>
      <c r="G53" s="3" t="s">
        <v>133</v>
      </c>
    </row>
    <row r="54" spans="1:7" ht="33.75">
      <c r="A54" s="4"/>
      <c r="B54" s="17" t="s">
        <v>134</v>
      </c>
      <c r="C54" s="5"/>
      <c r="D54" s="6" t="s">
        <v>135</v>
      </c>
      <c r="E54" s="7" t="s">
        <v>136</v>
      </c>
      <c r="F54" s="7" t="s">
        <v>137</v>
      </c>
      <c r="G54" s="7" t="s">
        <v>138</v>
      </c>
    </row>
    <row r="55" spans="1:7" ht="16.5" customHeight="1">
      <c r="A55" s="8"/>
      <c r="B55" s="21"/>
      <c r="C55" s="9" t="s">
        <v>139</v>
      </c>
      <c r="D55" s="10" t="s">
        <v>140</v>
      </c>
      <c r="E55" s="11" t="s">
        <v>141</v>
      </c>
      <c r="F55" s="11" t="s">
        <v>137</v>
      </c>
      <c r="G55" s="11" t="s">
        <v>142</v>
      </c>
    </row>
    <row r="56" spans="1:7" ht="16.5" customHeight="1">
      <c r="A56" s="4"/>
      <c r="B56" s="17" t="s">
        <v>143</v>
      </c>
      <c r="C56" s="5"/>
      <c r="D56" s="6" t="s">
        <v>144</v>
      </c>
      <c r="E56" s="7" t="s">
        <v>145</v>
      </c>
      <c r="F56" s="7" t="s">
        <v>146</v>
      </c>
      <c r="G56" s="7" t="s">
        <v>147</v>
      </c>
    </row>
    <row r="57" spans="1:7" ht="22.5">
      <c r="A57" s="8"/>
      <c r="B57" s="21"/>
      <c r="C57" s="9" t="s">
        <v>148</v>
      </c>
      <c r="D57" s="10" t="s">
        <v>149</v>
      </c>
      <c r="E57" s="11" t="s">
        <v>145</v>
      </c>
      <c r="F57" s="11" t="s">
        <v>146</v>
      </c>
      <c r="G57" s="11" t="s">
        <v>147</v>
      </c>
    </row>
    <row r="58" spans="1:7" ht="16.5" customHeight="1">
      <c r="A58" s="1" t="s">
        <v>150</v>
      </c>
      <c r="B58" s="16"/>
      <c r="C58" s="1"/>
      <c r="D58" s="2" t="s">
        <v>151</v>
      </c>
      <c r="E58" s="3" t="s">
        <v>152</v>
      </c>
      <c r="F58" s="3" t="s">
        <v>153</v>
      </c>
      <c r="G58" s="3" t="s">
        <v>154</v>
      </c>
    </row>
    <row r="59" spans="1:7" ht="16.5" customHeight="1">
      <c r="A59" s="4"/>
      <c r="B59" s="17" t="s">
        <v>155</v>
      </c>
      <c r="C59" s="5"/>
      <c r="D59" s="6" t="s">
        <v>156</v>
      </c>
      <c r="E59" s="7" t="s">
        <v>152</v>
      </c>
      <c r="F59" s="7" t="s">
        <v>153</v>
      </c>
      <c r="G59" s="7" t="s">
        <v>154</v>
      </c>
    </row>
    <row r="60" spans="1:7" ht="56.25">
      <c r="A60" s="8"/>
      <c r="B60" s="20"/>
      <c r="C60" s="9" t="s">
        <v>11</v>
      </c>
      <c r="D60" s="10" t="s">
        <v>12</v>
      </c>
      <c r="E60" s="11" t="s">
        <v>7</v>
      </c>
      <c r="F60" s="11" t="s">
        <v>152</v>
      </c>
      <c r="G60" s="11" t="s">
        <v>152</v>
      </c>
    </row>
    <row r="61" spans="1:7" ht="56.25">
      <c r="A61" s="8"/>
      <c r="B61" s="20"/>
      <c r="C61" s="9" t="s">
        <v>13</v>
      </c>
      <c r="D61" s="10" t="s">
        <v>12</v>
      </c>
      <c r="E61" s="11" t="s">
        <v>152</v>
      </c>
      <c r="F61" s="11" t="s">
        <v>157</v>
      </c>
      <c r="G61" s="11" t="s">
        <v>7</v>
      </c>
    </row>
    <row r="62" spans="1:7" ht="45">
      <c r="A62" s="8"/>
      <c r="B62" s="19"/>
      <c r="C62" s="9" t="s">
        <v>158</v>
      </c>
      <c r="D62" s="10" t="s">
        <v>159</v>
      </c>
      <c r="E62" s="11" t="s">
        <v>7</v>
      </c>
      <c r="F62" s="11" t="s">
        <v>153</v>
      </c>
      <c r="G62" s="11" t="s">
        <v>153</v>
      </c>
    </row>
    <row r="63" spans="1:7" ht="25.5" customHeight="1">
      <c r="A63" s="78" t="s">
        <v>160</v>
      </c>
      <c r="B63" s="79"/>
      <c r="C63" s="79"/>
      <c r="D63" s="80"/>
      <c r="E63" s="23" t="s">
        <v>161</v>
      </c>
      <c r="F63" s="35">
        <v>1249514.85</v>
      </c>
      <c r="G63" s="35">
        <f>E63+F63</f>
        <v>42858657.97</v>
      </c>
    </row>
  </sheetData>
  <mergeCells count="3">
    <mergeCell ref="E1:F1"/>
    <mergeCell ref="A10:G10"/>
    <mergeCell ref="A63:D63"/>
  </mergeCells>
  <printOptions/>
  <pageMargins left="0.75" right="0.57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2010-05-17T12:10:34Z</cp:lastPrinted>
  <dcterms:modified xsi:type="dcterms:W3CDTF">2010-05-17T12:16:31Z</dcterms:modified>
  <cp:category/>
  <cp:version/>
  <cp:contentType/>
  <cp:contentStatus/>
</cp:coreProperties>
</file>