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15" windowHeight="8700" activeTab="0"/>
  </bookViews>
  <sheets>
    <sheet name="doc1" sheetId="1" r:id="rId1"/>
  </sheets>
  <definedNames>
    <definedName name="_xlnm.Print_Area" localSheetId="0">'doc1'!$A$1:$G$37</definedName>
  </definedNames>
  <calcPr fullCalcOnLoad="1"/>
</workbook>
</file>

<file path=xl/sharedStrings.xml><?xml version="1.0" encoding="utf-8"?>
<sst xmlns="http://schemas.openxmlformats.org/spreadsheetml/2006/main" count="104" uniqueCount="88">
  <si>
    <t>Dział</t>
  </si>
  <si>
    <t>Rozdział</t>
  </si>
  <si>
    <t>Treść</t>
  </si>
  <si>
    <t>Kwota</t>
  </si>
  <si>
    <t>750</t>
  </si>
  <si>
    <t>Administracja publiczna</t>
  </si>
  <si>
    <t>4 351,28</t>
  </si>
  <si>
    <t>75023</t>
  </si>
  <si>
    <t>Urzędy gmin (miast i miast na prawach powiatu)</t>
  </si>
  <si>
    <t>6620</t>
  </si>
  <si>
    <t>Dotacje celowe otrzymane z powiatu na inwestycje i zakupy inwestycyjne realizowane na podstawie porozumień (umów) między jednostkami samorządu terytorialnego</t>
  </si>
  <si>
    <t>756</t>
  </si>
  <si>
    <t>Dochody od osób prawnych, od osób fizycznych i od innych jednostek nieposiadających osobowości prawnej oraz wydatki związane z ich poborem</t>
  </si>
  <si>
    <t>- 96 492,00</t>
  </si>
  <si>
    <t>75615</t>
  </si>
  <si>
    <t>Wpływy z podatku rolnego, podatku leśnego, podatku od czynności cywilnoprawnych, podatków i opłat lokalnych od osób prawnych i innych jednostek organizacyjnych</t>
  </si>
  <si>
    <t>- 21 479,00</t>
  </si>
  <si>
    <t>0310</t>
  </si>
  <si>
    <t>Podatek od nieruchomości</t>
  </si>
  <si>
    <t>- 11 826,00</t>
  </si>
  <si>
    <t>0320</t>
  </si>
  <si>
    <t>Podatek rolny</t>
  </si>
  <si>
    <t>- 9 653,00</t>
  </si>
  <si>
    <t>75616</t>
  </si>
  <si>
    <t>Wpływy z podatku rolnego, podatku leśnego, podatku od spadków i darowizn, podatku od czynności cywilno-prawnych oraz podatków i opłat lokalnych od osób fizycznych</t>
  </si>
  <si>
    <t>- 75 013,00</t>
  </si>
  <si>
    <t>- 2 085,00</t>
  </si>
  <si>
    <t>- 72 907,00</t>
  </si>
  <si>
    <t>0330</t>
  </si>
  <si>
    <t>Podatek leśny</t>
  </si>
  <si>
    <t>- 21,00</t>
  </si>
  <si>
    <t>758</t>
  </si>
  <si>
    <t>Różne rozliczenia</t>
  </si>
  <si>
    <t>9 328,00</t>
  </si>
  <si>
    <t>75801</t>
  </si>
  <si>
    <t>Część oświatowa subwencji ogólnej dla jednostek samorządu terytorialnego</t>
  </si>
  <si>
    <t>2920</t>
  </si>
  <si>
    <t>Subwencje ogólne z budżetu państwa</t>
  </si>
  <si>
    <t>801</t>
  </si>
  <si>
    <t>Oświata i wychowanie</t>
  </si>
  <si>
    <t>18 600,00</t>
  </si>
  <si>
    <t>80101</t>
  </si>
  <si>
    <t>Szkoły podstawowe</t>
  </si>
  <si>
    <t>- 251,00</t>
  </si>
  <si>
    <t>0750</t>
  </si>
  <si>
    <t>Dochody z najmu i dzierżawy składników majątkowych Skarbu Państwa, jednostek samorządu terytorialnego lub innych jednostek zaliczanych do sektora finansów publicznych oraz innych umów o podobnym charakterze</t>
  </si>
  <si>
    <t>80104</t>
  </si>
  <si>
    <t xml:space="preserve">Przedszkola </t>
  </si>
  <si>
    <t>18 140,00</t>
  </si>
  <si>
    <t>0830</t>
  </si>
  <si>
    <t>Wpływy z usług</t>
  </si>
  <si>
    <t>80114</t>
  </si>
  <si>
    <t>Zespoły obsługi ekonomiczno-administracyjnej szkół</t>
  </si>
  <si>
    <t>711,00</t>
  </si>
  <si>
    <t>0920</t>
  </si>
  <si>
    <t>Pozostałe odsetki</t>
  </si>
  <si>
    <t>500,00</t>
  </si>
  <si>
    <t>0970</t>
  </si>
  <si>
    <t>Wpływy z różnych dochodów</t>
  </si>
  <si>
    <t>211,00</t>
  </si>
  <si>
    <t>852</t>
  </si>
  <si>
    <t>Pomoc społeczna</t>
  </si>
  <si>
    <t>- 45 000,00</t>
  </si>
  <si>
    <t>85214</t>
  </si>
  <si>
    <t>Zasiłki i pomoc w naturze oraz składki na ubezpieczenia emerytalne i rentowe</t>
  </si>
  <si>
    <t>- 35 000,00</t>
  </si>
  <si>
    <t>2030</t>
  </si>
  <si>
    <t>Dotacje celowe otrzymane z budżetu państwa na realizację własnych zadań bieżących gmin (związków gmin)</t>
  </si>
  <si>
    <t>85295</t>
  </si>
  <si>
    <t>Pozostała działalność</t>
  </si>
  <si>
    <t>- 10 000,00</t>
  </si>
  <si>
    <t>900</t>
  </si>
  <si>
    <t>Gospodarka komunalna i ochrona środowiska</t>
  </si>
  <si>
    <t>256 757,00</t>
  </si>
  <si>
    <t>90001</t>
  </si>
  <si>
    <t>Gospodarka ściekowa i ochrona wód</t>
  </si>
  <si>
    <t>6330</t>
  </si>
  <si>
    <t>Dotacje celowe otrzymane z budżetu państwa na realizację inwestycji i zakupów inwestycyjnych własnych gmin (związków gmin)</t>
  </si>
  <si>
    <t>147 544,28</t>
  </si>
  <si>
    <t>Plan przed zmianą</t>
  </si>
  <si>
    <t>Plan po zmianie</t>
  </si>
  <si>
    <t xml:space="preserve">                                                   Rady Miejskiej w Sępólnie Krajeńskim</t>
  </si>
  <si>
    <t>Zmiany planu dochodów budżetu Gminy Sępólno Krajeńskie na 2008 rok</t>
  </si>
  <si>
    <t xml:space="preserve">                                                   do uchwały nr XXVII/.../08</t>
  </si>
  <si>
    <t xml:space="preserve">                                                   z dnia 30 grudnia 2008 r.</t>
  </si>
  <si>
    <t>§</t>
  </si>
  <si>
    <t>Razem zmiany planu dochodów</t>
  </si>
  <si>
    <r>
      <t xml:space="preserve">                                                   </t>
    </r>
    <r>
      <rPr>
        <b/>
        <sz val="10"/>
        <color indexed="8"/>
        <rFont val="Arial"/>
        <family val="2"/>
      </rPr>
      <t>Załącznik nr 1</t>
    </r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</si>
</sst>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1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b/>
      <sz val="9.75"/>
      <color indexed="8"/>
      <name val="Arial"/>
      <family val="0"/>
    </font>
    <font>
      <sz val="8.25"/>
      <color indexed="8"/>
      <name val="Arial"/>
      <family val="0"/>
    </font>
    <font>
      <b/>
      <sz val="9"/>
      <color indexed="8"/>
      <name val="Arial"/>
      <family val="0"/>
    </font>
    <font>
      <b/>
      <sz val="10"/>
      <color indexed="8"/>
      <name val="Arial"/>
      <family val="2"/>
    </font>
    <font>
      <sz val="8.5"/>
      <color indexed="8"/>
      <name val="Arial"/>
      <family val="2"/>
    </font>
    <font>
      <b/>
      <sz val="8"/>
      <color indexed="8"/>
      <name val="Arial"/>
      <family val="2"/>
    </font>
    <font>
      <b/>
      <sz val="11"/>
      <color indexed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5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39">
    <xf numFmtId="0" fontId="1" fillId="0" borderId="0" xfId="0" applyNumberFormat="1" applyFill="1" applyBorder="1" applyAlignment="1" applyProtection="1">
      <alignment horizontal="left"/>
      <protection locked="0"/>
    </xf>
    <xf numFmtId="0" fontId="1" fillId="0" borderId="0" xfId="0" applyNumberFormat="1" applyFill="1" applyBorder="1" applyAlignment="1" applyProtection="1">
      <alignment/>
      <protection locked="0"/>
    </xf>
    <xf numFmtId="49" fontId="4" fillId="2" borderId="1" xfId="0" applyBorder="1" applyAlignment="1">
      <alignment horizontal="right" vertical="center" wrapText="1"/>
    </xf>
    <xf numFmtId="49" fontId="5" fillId="3" borderId="1" xfId="0" applyBorder="1" applyAlignment="1">
      <alignment horizontal="right" vertical="center" wrapText="1"/>
    </xf>
    <xf numFmtId="49" fontId="5" fillId="4" borderId="1" xfId="0" applyBorder="1" applyAlignment="1">
      <alignment horizontal="right" vertical="center" wrapText="1"/>
    </xf>
    <xf numFmtId="0" fontId="1" fillId="0" borderId="0" xfId="0" applyNumberFormat="1" applyFill="1" applyBorder="1" applyAlignment="1" applyProtection="1">
      <alignment horizontal="right"/>
      <protection locked="0"/>
    </xf>
    <xf numFmtId="49" fontId="6" fillId="4" borderId="0" xfId="0" applyBorder="1" applyAlignment="1">
      <alignment horizontal="right" vertical="center" wrapText="1"/>
    </xf>
    <xf numFmtId="49" fontId="6" fillId="4" borderId="0" xfId="0" applyBorder="1" applyAlignment="1">
      <alignment vertical="center" wrapText="1"/>
    </xf>
    <xf numFmtId="49" fontId="0" fillId="4" borderId="0" xfId="0" applyBorder="1" applyAlignment="1">
      <alignment horizontal="center" vertical="center" wrapText="1"/>
    </xf>
    <xf numFmtId="49" fontId="4" fillId="2" borderId="1" xfId="0" applyBorder="1" applyAlignment="1">
      <alignment horizontal="center" vertical="center" wrapText="1"/>
    </xf>
    <xf numFmtId="49" fontId="2" fillId="2" borderId="1" xfId="0" applyBorder="1" applyAlignment="1">
      <alignment horizontal="center" vertical="center" wrapText="1"/>
    </xf>
    <xf numFmtId="49" fontId="4" fillId="2" borderId="1" xfId="0" applyBorder="1" applyAlignment="1">
      <alignment horizontal="left" vertical="center" wrapText="1"/>
    </xf>
    <xf numFmtId="49" fontId="5" fillId="4" borderId="1" xfId="0" applyBorder="1" applyAlignment="1">
      <alignment horizontal="center" vertical="center" wrapText="1"/>
    </xf>
    <xf numFmtId="49" fontId="5" fillId="3" borderId="1" xfId="0" applyBorder="1" applyAlignment="1">
      <alignment horizontal="center" vertical="center" wrapText="1"/>
    </xf>
    <xf numFmtId="49" fontId="2" fillId="3" borderId="1" xfId="0" applyBorder="1" applyAlignment="1">
      <alignment horizontal="center" vertical="center" wrapText="1"/>
    </xf>
    <xf numFmtId="49" fontId="5" fillId="3" borderId="1" xfId="0" applyBorder="1" applyAlignment="1">
      <alignment horizontal="left" vertical="center" wrapText="1"/>
    </xf>
    <xf numFmtId="49" fontId="5" fillId="4" borderId="1" xfId="0" applyBorder="1" applyAlignment="1">
      <alignment horizontal="left" vertical="center" wrapText="1"/>
    </xf>
    <xf numFmtId="49" fontId="6" fillId="5" borderId="1" xfId="0" applyFill="1" applyBorder="1" applyAlignment="1">
      <alignment horizontal="right" vertical="center" wrapText="1"/>
    </xf>
    <xf numFmtId="49" fontId="4" fillId="4" borderId="1" xfId="0" applyFont="1" applyBorder="1" applyAlignment="1">
      <alignment horizontal="center" vertical="center" wrapText="1"/>
    </xf>
    <xf numFmtId="4" fontId="4" fillId="2" borderId="1" xfId="0" applyNumberFormat="1" applyBorder="1" applyAlignment="1">
      <alignment vertical="center" wrapText="1"/>
    </xf>
    <xf numFmtId="4" fontId="5" fillId="3" borderId="1" xfId="0" applyNumberFormat="1" applyBorder="1" applyAlignment="1">
      <alignment vertical="center" wrapText="1"/>
    </xf>
    <xf numFmtId="4" fontId="5" fillId="4" borderId="1" xfId="0" applyNumberFormat="1" applyBorder="1" applyAlignment="1">
      <alignment vertical="center" wrapText="1"/>
    </xf>
    <xf numFmtId="4" fontId="6" fillId="5" borderId="1" xfId="0" applyNumberFormat="1" applyFont="1" applyFill="1" applyBorder="1" applyAlignment="1">
      <alignment vertical="center" wrapText="1"/>
    </xf>
    <xf numFmtId="4" fontId="8" fillId="2" borderId="1" xfId="0" applyNumberFormat="1" applyFont="1" applyBorder="1" applyAlignment="1">
      <alignment vertical="center" wrapText="1"/>
    </xf>
    <xf numFmtId="49" fontId="8" fillId="4" borderId="0" xfId="0" applyFont="1" applyBorder="1" applyAlignment="1">
      <alignment vertical="center" wrapText="1"/>
    </xf>
    <xf numFmtId="0" fontId="8" fillId="0" borderId="0" xfId="0" applyNumberFormat="1" applyFont="1" applyFill="1" applyBorder="1" applyAlignment="1" applyProtection="1">
      <alignment horizontal="left"/>
      <protection locked="0"/>
    </xf>
    <xf numFmtId="49" fontId="8" fillId="4" borderId="0" xfId="0" applyFont="1" applyBorder="1" applyAlignment="1">
      <alignment horizontal="center" vertical="center" wrapText="1"/>
    </xf>
    <xf numFmtId="4" fontId="7" fillId="2" borderId="1" xfId="0" applyNumberFormat="1" applyFont="1" applyBorder="1" applyAlignment="1">
      <alignment vertical="center" wrapText="1"/>
    </xf>
    <xf numFmtId="4" fontId="8" fillId="0" borderId="1" xfId="0" applyNumberFormat="1" applyFont="1" applyFill="1" applyBorder="1" applyAlignment="1">
      <alignment vertical="center" wrapText="1"/>
    </xf>
    <xf numFmtId="4" fontId="6" fillId="2" borderId="1" xfId="0" applyNumberFormat="1" applyFont="1" applyBorder="1" applyAlignment="1">
      <alignment vertical="center" wrapText="1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49" fontId="4" fillId="4" borderId="1" xfId="0" applyFont="1" applyBorder="1" applyAlignment="1">
      <alignment horizontal="center" vertical="center" wrapText="1"/>
    </xf>
    <xf numFmtId="49" fontId="7" fillId="4" borderId="1" xfId="0" applyFont="1" applyBorder="1" applyAlignment="1">
      <alignment horizontal="center" vertical="center" wrapText="1"/>
    </xf>
    <xf numFmtId="49" fontId="9" fillId="4" borderId="1" xfId="0" applyFont="1" applyBorder="1" applyAlignment="1">
      <alignment horizontal="center" vertical="center" wrapText="1"/>
    </xf>
    <xf numFmtId="49" fontId="4" fillId="4" borderId="1" xfId="0" applyFont="1" applyBorder="1" applyAlignment="1">
      <alignment horizontal="center" vertical="center" wrapText="1"/>
    </xf>
    <xf numFmtId="0" fontId="7" fillId="0" borderId="2" xfId="0" applyNumberFormat="1" applyFont="1" applyFill="1" applyBorder="1" applyAlignment="1" applyProtection="1">
      <alignment horizontal="center" vertical="center"/>
      <protection locked="0"/>
    </xf>
    <xf numFmtId="49" fontId="10" fillId="5" borderId="3" xfId="0" applyFont="1" applyFill="1" applyBorder="1" applyAlignment="1">
      <alignment horizontal="center" vertical="center" wrapText="1"/>
    </xf>
    <xf numFmtId="49" fontId="10" fillId="5" borderId="4" xfId="0" applyFont="1" applyFill="1" applyBorder="1" applyAlignment="1">
      <alignment horizontal="center" vertical="center" wrapText="1"/>
    </xf>
    <xf numFmtId="49" fontId="10" fillId="5" borderId="5" xfId="0" applyFont="1" applyFill="1" applyBorder="1" applyAlignment="1">
      <alignment horizontal="center" vertical="center" wrapText="1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D3D3D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0"/>
  <sheetViews>
    <sheetView showGridLines="0" tabSelected="1" workbookViewId="0" topLeftCell="A1">
      <selection activeCell="J6" sqref="J6"/>
    </sheetView>
  </sheetViews>
  <sheetFormatPr defaultColWidth="9.33203125" defaultRowHeight="12.75"/>
  <cols>
    <col min="1" max="1" width="8" style="0" customWidth="1"/>
    <col min="2" max="2" width="8.66015625" style="0" customWidth="1"/>
    <col min="3" max="3" width="7.83203125" style="0" customWidth="1"/>
    <col min="4" max="4" width="44.33203125" style="0" customWidth="1"/>
    <col min="5" max="5" width="14.66015625" style="5" customWidth="1"/>
    <col min="6" max="6" width="14.83203125" style="0" customWidth="1"/>
    <col min="7" max="7" width="17.16015625" style="25" customWidth="1"/>
    <col min="8" max="8" width="16.5" style="0" customWidth="1"/>
  </cols>
  <sheetData>
    <row r="1" ht="12.75">
      <c r="C1" s="30" t="s">
        <v>87</v>
      </c>
    </row>
    <row r="2" ht="12.75">
      <c r="C2" s="30" t="s">
        <v>83</v>
      </c>
    </row>
    <row r="3" ht="12.75">
      <c r="C3" t="s">
        <v>81</v>
      </c>
    </row>
    <row r="4" ht="12.75">
      <c r="C4" s="30" t="s">
        <v>84</v>
      </c>
    </row>
    <row r="5" spans="1:8" ht="28.5" customHeight="1">
      <c r="A5" s="35" t="s">
        <v>82</v>
      </c>
      <c r="B5" s="35"/>
      <c r="C5" s="35"/>
      <c r="D5" s="35"/>
      <c r="E5" s="35"/>
      <c r="F5" s="35"/>
      <c r="G5" s="35"/>
      <c r="H5" s="1"/>
    </row>
    <row r="6" spans="1:7" ht="24.75" customHeight="1">
      <c r="A6" s="31" t="s">
        <v>0</v>
      </c>
      <c r="B6" s="33" t="s">
        <v>1</v>
      </c>
      <c r="C6" s="34" t="s">
        <v>85</v>
      </c>
      <c r="D6" s="31" t="s">
        <v>2</v>
      </c>
      <c r="E6" s="18" t="s">
        <v>3</v>
      </c>
      <c r="F6" s="18" t="s">
        <v>79</v>
      </c>
      <c r="G6" s="32" t="s">
        <v>80</v>
      </c>
    </row>
    <row r="7" spans="1:7" ht="13.5" customHeight="1">
      <c r="A7" s="9" t="s">
        <v>4</v>
      </c>
      <c r="B7" s="10"/>
      <c r="C7" s="9"/>
      <c r="D7" s="11" t="s">
        <v>5</v>
      </c>
      <c r="E7" s="2" t="s">
        <v>6</v>
      </c>
      <c r="F7" s="19">
        <v>313603</v>
      </c>
      <c r="G7" s="27">
        <f>F7+E7</f>
        <v>317954.28</v>
      </c>
    </row>
    <row r="8" spans="1:7" ht="13.5" customHeight="1">
      <c r="A8" s="12"/>
      <c r="B8" s="13" t="s">
        <v>7</v>
      </c>
      <c r="C8" s="14"/>
      <c r="D8" s="15" t="s">
        <v>8</v>
      </c>
      <c r="E8" s="3" t="s">
        <v>6</v>
      </c>
      <c r="F8" s="20">
        <v>141663</v>
      </c>
      <c r="G8" s="23">
        <f aca="true" t="shared" si="0" ref="G8:G37">F8+E8</f>
        <v>146014.28</v>
      </c>
    </row>
    <row r="9" spans="1:7" ht="45">
      <c r="A9" s="12"/>
      <c r="B9" s="12"/>
      <c r="C9" s="12" t="s">
        <v>9</v>
      </c>
      <c r="D9" s="16" t="s">
        <v>10</v>
      </c>
      <c r="E9" s="4" t="s">
        <v>6</v>
      </c>
      <c r="F9" s="21">
        <v>0</v>
      </c>
      <c r="G9" s="28">
        <f t="shared" si="0"/>
        <v>4351.28</v>
      </c>
    </row>
    <row r="10" spans="1:7" ht="55.5" customHeight="1">
      <c r="A10" s="9" t="s">
        <v>11</v>
      </c>
      <c r="B10" s="10"/>
      <c r="C10" s="9"/>
      <c r="D10" s="11" t="s">
        <v>12</v>
      </c>
      <c r="E10" s="2" t="s">
        <v>13</v>
      </c>
      <c r="F10" s="19">
        <v>11641654.28</v>
      </c>
      <c r="G10" s="27">
        <f t="shared" si="0"/>
        <v>11545162.28</v>
      </c>
    </row>
    <row r="11" spans="1:7" ht="45">
      <c r="A11" s="12"/>
      <c r="B11" s="13" t="s">
        <v>14</v>
      </c>
      <c r="C11" s="14"/>
      <c r="D11" s="15" t="s">
        <v>15</v>
      </c>
      <c r="E11" s="3" t="s">
        <v>16</v>
      </c>
      <c r="F11" s="20">
        <v>2988192</v>
      </c>
      <c r="G11" s="23">
        <f t="shared" si="0"/>
        <v>2966713</v>
      </c>
    </row>
    <row r="12" spans="1:7" ht="13.5" customHeight="1">
      <c r="A12" s="12"/>
      <c r="B12" s="12"/>
      <c r="C12" s="12" t="s">
        <v>17</v>
      </c>
      <c r="D12" s="16" t="s">
        <v>18</v>
      </c>
      <c r="E12" s="4" t="s">
        <v>19</v>
      </c>
      <c r="F12" s="21">
        <v>2403345</v>
      </c>
      <c r="G12" s="28">
        <f t="shared" si="0"/>
        <v>2391519</v>
      </c>
    </row>
    <row r="13" spans="1:7" ht="13.5" customHeight="1">
      <c r="A13" s="12"/>
      <c r="B13" s="12"/>
      <c r="C13" s="12" t="s">
        <v>20</v>
      </c>
      <c r="D13" s="16" t="s">
        <v>21</v>
      </c>
      <c r="E13" s="4" t="s">
        <v>22</v>
      </c>
      <c r="F13" s="21">
        <v>141805</v>
      </c>
      <c r="G13" s="28">
        <f t="shared" si="0"/>
        <v>132152</v>
      </c>
    </row>
    <row r="14" spans="1:7" ht="45">
      <c r="A14" s="12"/>
      <c r="B14" s="13" t="s">
        <v>23</v>
      </c>
      <c r="C14" s="14"/>
      <c r="D14" s="15" t="s">
        <v>24</v>
      </c>
      <c r="E14" s="3" t="s">
        <v>25</v>
      </c>
      <c r="F14" s="20">
        <v>3256701</v>
      </c>
      <c r="G14" s="23">
        <f t="shared" si="0"/>
        <v>3181688</v>
      </c>
    </row>
    <row r="15" spans="1:7" ht="13.5" customHeight="1">
      <c r="A15" s="12"/>
      <c r="B15" s="12"/>
      <c r="C15" s="12" t="s">
        <v>17</v>
      </c>
      <c r="D15" s="16" t="s">
        <v>18</v>
      </c>
      <c r="E15" s="4" t="s">
        <v>26</v>
      </c>
      <c r="F15" s="21">
        <v>1757030</v>
      </c>
      <c r="G15" s="28">
        <f t="shared" si="0"/>
        <v>1754945</v>
      </c>
    </row>
    <row r="16" spans="1:7" ht="13.5" customHeight="1">
      <c r="A16" s="12"/>
      <c r="B16" s="12"/>
      <c r="C16" s="12" t="s">
        <v>20</v>
      </c>
      <c r="D16" s="16" t="s">
        <v>21</v>
      </c>
      <c r="E16" s="4" t="s">
        <v>27</v>
      </c>
      <c r="F16" s="21">
        <v>921034</v>
      </c>
      <c r="G16" s="28">
        <f t="shared" si="0"/>
        <v>848127</v>
      </c>
    </row>
    <row r="17" spans="1:7" ht="13.5" customHeight="1">
      <c r="A17" s="12"/>
      <c r="B17" s="12"/>
      <c r="C17" s="12" t="s">
        <v>28</v>
      </c>
      <c r="D17" s="16" t="s">
        <v>29</v>
      </c>
      <c r="E17" s="4" t="s">
        <v>30</v>
      </c>
      <c r="F17" s="21">
        <v>10254</v>
      </c>
      <c r="G17" s="28">
        <f t="shared" si="0"/>
        <v>10233</v>
      </c>
    </row>
    <row r="18" spans="1:7" ht="13.5" customHeight="1">
      <c r="A18" s="9" t="s">
        <v>31</v>
      </c>
      <c r="B18" s="10"/>
      <c r="C18" s="9"/>
      <c r="D18" s="11" t="s">
        <v>32</v>
      </c>
      <c r="E18" s="2" t="s">
        <v>33</v>
      </c>
      <c r="F18" s="19">
        <v>12811734</v>
      </c>
      <c r="G18" s="27">
        <f t="shared" si="0"/>
        <v>12821062</v>
      </c>
    </row>
    <row r="19" spans="1:7" ht="22.5">
      <c r="A19" s="12"/>
      <c r="B19" s="13" t="s">
        <v>34</v>
      </c>
      <c r="C19" s="14"/>
      <c r="D19" s="15" t="s">
        <v>35</v>
      </c>
      <c r="E19" s="3" t="s">
        <v>33</v>
      </c>
      <c r="F19" s="20">
        <v>8540571</v>
      </c>
      <c r="G19" s="23">
        <f t="shared" si="0"/>
        <v>8549899</v>
      </c>
    </row>
    <row r="20" spans="1:7" ht="13.5" customHeight="1">
      <c r="A20" s="12"/>
      <c r="B20" s="12"/>
      <c r="C20" s="12" t="s">
        <v>36</v>
      </c>
      <c r="D20" s="16" t="s">
        <v>37</v>
      </c>
      <c r="E20" s="4" t="s">
        <v>33</v>
      </c>
      <c r="F20" s="21">
        <v>8540571</v>
      </c>
      <c r="G20" s="28">
        <f t="shared" si="0"/>
        <v>8549899</v>
      </c>
    </row>
    <row r="21" spans="1:7" ht="13.5" customHeight="1">
      <c r="A21" s="9" t="s">
        <v>38</v>
      </c>
      <c r="B21" s="10"/>
      <c r="C21" s="9"/>
      <c r="D21" s="11" t="s">
        <v>39</v>
      </c>
      <c r="E21" s="2" t="s">
        <v>40</v>
      </c>
      <c r="F21" s="19">
        <v>677592.74</v>
      </c>
      <c r="G21" s="27">
        <f t="shared" si="0"/>
        <v>696192.74</v>
      </c>
    </row>
    <row r="22" spans="1:7" ht="13.5" customHeight="1">
      <c r="A22" s="12"/>
      <c r="B22" s="13" t="s">
        <v>41</v>
      </c>
      <c r="C22" s="14"/>
      <c r="D22" s="15" t="s">
        <v>42</v>
      </c>
      <c r="E22" s="3" t="s">
        <v>43</v>
      </c>
      <c r="F22" s="20">
        <v>41507</v>
      </c>
      <c r="G22" s="23">
        <f t="shared" si="0"/>
        <v>41256</v>
      </c>
    </row>
    <row r="23" spans="1:7" ht="56.25">
      <c r="A23" s="12"/>
      <c r="B23" s="12"/>
      <c r="C23" s="12" t="s">
        <v>44</v>
      </c>
      <c r="D23" s="16" t="s">
        <v>45</v>
      </c>
      <c r="E23" s="4" t="s">
        <v>43</v>
      </c>
      <c r="F23" s="21">
        <v>5317</v>
      </c>
      <c r="G23" s="28">
        <f t="shared" si="0"/>
        <v>5066</v>
      </c>
    </row>
    <row r="24" spans="1:7" ht="13.5" customHeight="1">
      <c r="A24" s="12"/>
      <c r="B24" s="13" t="s">
        <v>46</v>
      </c>
      <c r="C24" s="14"/>
      <c r="D24" s="15" t="s">
        <v>47</v>
      </c>
      <c r="E24" s="3" t="s">
        <v>48</v>
      </c>
      <c r="F24" s="20">
        <v>304376</v>
      </c>
      <c r="G24" s="23">
        <f t="shared" si="0"/>
        <v>322516</v>
      </c>
    </row>
    <row r="25" spans="1:7" ht="13.5" customHeight="1">
      <c r="A25" s="12"/>
      <c r="B25" s="12"/>
      <c r="C25" s="12" t="s">
        <v>49</v>
      </c>
      <c r="D25" s="16" t="s">
        <v>50</v>
      </c>
      <c r="E25" s="4" t="s">
        <v>48</v>
      </c>
      <c r="F25" s="21">
        <v>303376</v>
      </c>
      <c r="G25" s="28">
        <f t="shared" si="0"/>
        <v>321516</v>
      </c>
    </row>
    <row r="26" spans="1:7" ht="23.25" customHeight="1">
      <c r="A26" s="12"/>
      <c r="B26" s="13" t="s">
        <v>51</v>
      </c>
      <c r="C26" s="14"/>
      <c r="D26" s="15" t="s">
        <v>52</v>
      </c>
      <c r="E26" s="3" t="s">
        <v>53</v>
      </c>
      <c r="F26" s="20">
        <v>2050</v>
      </c>
      <c r="G26" s="23">
        <f t="shared" si="0"/>
        <v>2761</v>
      </c>
    </row>
    <row r="27" spans="1:7" ht="13.5" customHeight="1">
      <c r="A27" s="12"/>
      <c r="B27" s="12"/>
      <c r="C27" s="12" t="s">
        <v>54</v>
      </c>
      <c r="D27" s="16" t="s">
        <v>55</v>
      </c>
      <c r="E27" s="4" t="s">
        <v>56</v>
      </c>
      <c r="F27" s="21">
        <v>510</v>
      </c>
      <c r="G27" s="28">
        <f t="shared" si="0"/>
        <v>1010</v>
      </c>
    </row>
    <row r="28" spans="1:7" ht="13.5" customHeight="1">
      <c r="A28" s="12"/>
      <c r="B28" s="12"/>
      <c r="C28" s="12" t="s">
        <v>57</v>
      </c>
      <c r="D28" s="16" t="s">
        <v>58</v>
      </c>
      <c r="E28" s="4" t="s">
        <v>59</v>
      </c>
      <c r="F28" s="21">
        <v>1540</v>
      </c>
      <c r="G28" s="28">
        <f t="shared" si="0"/>
        <v>1751</v>
      </c>
    </row>
    <row r="29" spans="1:7" ht="13.5" customHeight="1">
      <c r="A29" s="9" t="s">
        <v>60</v>
      </c>
      <c r="B29" s="10"/>
      <c r="C29" s="9"/>
      <c r="D29" s="11" t="s">
        <v>61</v>
      </c>
      <c r="E29" s="2" t="s">
        <v>62</v>
      </c>
      <c r="F29" s="19">
        <v>7098034.35</v>
      </c>
      <c r="G29" s="27">
        <f t="shared" si="0"/>
        <v>7053034.35</v>
      </c>
    </row>
    <row r="30" spans="1:7" ht="22.5">
      <c r="A30" s="12"/>
      <c r="B30" s="13" t="s">
        <v>63</v>
      </c>
      <c r="C30" s="14"/>
      <c r="D30" s="15" t="s">
        <v>64</v>
      </c>
      <c r="E30" s="3" t="s">
        <v>65</v>
      </c>
      <c r="F30" s="20">
        <v>694000</v>
      </c>
      <c r="G30" s="23">
        <f t="shared" si="0"/>
        <v>659000</v>
      </c>
    </row>
    <row r="31" spans="1:7" ht="33.75">
      <c r="A31" s="12"/>
      <c r="B31" s="12"/>
      <c r="C31" s="12" t="s">
        <v>66</v>
      </c>
      <c r="D31" s="16" t="s">
        <v>67</v>
      </c>
      <c r="E31" s="4" t="s">
        <v>65</v>
      </c>
      <c r="F31" s="21">
        <v>280000</v>
      </c>
      <c r="G31" s="28">
        <f t="shared" si="0"/>
        <v>245000</v>
      </c>
    </row>
    <row r="32" spans="1:7" ht="13.5" customHeight="1">
      <c r="A32" s="12"/>
      <c r="B32" s="13" t="s">
        <v>68</v>
      </c>
      <c r="C32" s="14"/>
      <c r="D32" s="15" t="s">
        <v>69</v>
      </c>
      <c r="E32" s="3" t="s">
        <v>70</v>
      </c>
      <c r="F32" s="20">
        <v>706381</v>
      </c>
      <c r="G32" s="23">
        <f t="shared" si="0"/>
        <v>696381</v>
      </c>
    </row>
    <row r="33" spans="1:7" ht="33.75">
      <c r="A33" s="12"/>
      <c r="B33" s="12"/>
      <c r="C33" s="12" t="s">
        <v>66</v>
      </c>
      <c r="D33" s="16" t="s">
        <v>67</v>
      </c>
      <c r="E33" s="4" t="s">
        <v>70</v>
      </c>
      <c r="F33" s="21">
        <v>706381</v>
      </c>
      <c r="G33" s="28">
        <f t="shared" si="0"/>
        <v>696381</v>
      </c>
    </row>
    <row r="34" spans="1:7" ht="25.5">
      <c r="A34" s="9" t="s">
        <v>71</v>
      </c>
      <c r="B34" s="10"/>
      <c r="C34" s="9"/>
      <c r="D34" s="11" t="s">
        <v>72</v>
      </c>
      <c r="E34" s="2" t="s">
        <v>73</v>
      </c>
      <c r="F34" s="19">
        <v>34652</v>
      </c>
      <c r="G34" s="27">
        <f t="shared" si="0"/>
        <v>291409</v>
      </c>
    </row>
    <row r="35" spans="1:7" ht="13.5" customHeight="1">
      <c r="A35" s="12"/>
      <c r="B35" s="13" t="s">
        <v>74</v>
      </c>
      <c r="C35" s="14"/>
      <c r="D35" s="15" t="s">
        <v>75</v>
      </c>
      <c r="E35" s="3" t="s">
        <v>73</v>
      </c>
      <c r="F35" s="20">
        <v>0</v>
      </c>
      <c r="G35" s="23">
        <f t="shared" si="0"/>
        <v>256757</v>
      </c>
    </row>
    <row r="36" spans="1:7" ht="33.75">
      <c r="A36" s="12"/>
      <c r="B36" s="12"/>
      <c r="C36" s="12" t="s">
        <v>76</v>
      </c>
      <c r="D36" s="16" t="s">
        <v>77</v>
      </c>
      <c r="E36" s="4" t="s">
        <v>73</v>
      </c>
      <c r="F36" s="21">
        <v>0</v>
      </c>
      <c r="G36" s="28">
        <f t="shared" si="0"/>
        <v>256757</v>
      </c>
    </row>
    <row r="37" spans="1:7" ht="26.25" customHeight="1">
      <c r="A37" s="36" t="s">
        <v>86</v>
      </c>
      <c r="B37" s="37"/>
      <c r="C37" s="37"/>
      <c r="D37" s="38"/>
      <c r="E37" s="17" t="s">
        <v>78</v>
      </c>
      <c r="F37" s="22">
        <v>34820239.06</v>
      </c>
      <c r="G37" s="29">
        <f t="shared" si="0"/>
        <v>34967783.34</v>
      </c>
    </row>
    <row r="38" spans="5:7" ht="23.25" customHeight="1">
      <c r="E38" s="6"/>
      <c r="F38" s="7"/>
      <c r="G38" s="24"/>
    </row>
    <row r="39" ht="207.75" customHeight="1"/>
    <row r="40" spans="6:8" ht="16.5" customHeight="1">
      <c r="F40" s="8"/>
      <c r="G40" s="26"/>
      <c r="H40" s="8"/>
    </row>
  </sheetData>
  <mergeCells count="2">
    <mergeCell ref="A37:D37"/>
    <mergeCell ref="A5:G5"/>
  </mergeCells>
  <printOptions/>
  <pageMargins left="0.54" right="0.54" top="0.65" bottom="0.68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Kujawa</cp:lastModifiedBy>
  <cp:lastPrinted>2008-12-12T10:58:57Z</cp:lastPrinted>
  <dcterms:modified xsi:type="dcterms:W3CDTF">2008-12-12T10:58:59Z</dcterms:modified>
  <cp:category/>
  <cp:version/>
  <cp:contentType/>
  <cp:contentStatus/>
</cp:coreProperties>
</file>