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'doc1'!$A$1:$G$161</definedName>
  </definedNames>
  <calcPr fullCalcOnLoad="1"/>
</workbook>
</file>

<file path=xl/sharedStrings.xml><?xml version="1.0" encoding="utf-8"?>
<sst xmlns="http://schemas.openxmlformats.org/spreadsheetml/2006/main" count="477" uniqueCount="282">
  <si>
    <t>Dział</t>
  </si>
  <si>
    <t>Rozdział</t>
  </si>
  <si>
    <t>Paragraf</t>
  </si>
  <si>
    <t>Treść</t>
  </si>
  <si>
    <t>Wartość</t>
  </si>
  <si>
    <t>010</t>
  </si>
  <si>
    <t>- 1 500,00</t>
  </si>
  <si>
    <t>01095</t>
  </si>
  <si>
    <t>Pozostała działalność</t>
  </si>
  <si>
    <t>4300</t>
  </si>
  <si>
    <t>Zakup usług pozostałych</t>
  </si>
  <si>
    <t>020</t>
  </si>
  <si>
    <t>- 770,41</t>
  </si>
  <si>
    <t>02001</t>
  </si>
  <si>
    <t>Gospodarka leśna</t>
  </si>
  <si>
    <t>600</t>
  </si>
  <si>
    <t>144 025,61</t>
  </si>
  <si>
    <t>60016</t>
  </si>
  <si>
    <t>Drogi publiczne gminne</t>
  </si>
  <si>
    <t>4270</t>
  </si>
  <si>
    <t>Zakup usług remontowych</t>
  </si>
  <si>
    <t>11 000,00</t>
  </si>
  <si>
    <t>6050</t>
  </si>
  <si>
    <t>Wydatki inwestycyjne jednostek budżetowych</t>
  </si>
  <si>
    <t>133 025,61</t>
  </si>
  <si>
    <t>700</t>
  </si>
  <si>
    <t>57 000,00</t>
  </si>
  <si>
    <t>70004</t>
  </si>
  <si>
    <t>Różne jednostki obsługi gospodarki mieszkaniowej</t>
  </si>
  <si>
    <t>710</t>
  </si>
  <si>
    <t>- 15 136,85</t>
  </si>
  <si>
    <t>71004</t>
  </si>
  <si>
    <t>Plany zagospodarowania przestrzennego</t>
  </si>
  <si>
    <t>- 15 100,00</t>
  </si>
  <si>
    <t>71035</t>
  </si>
  <si>
    <t>Cmentarze</t>
  </si>
  <si>
    <t>- 36,85</t>
  </si>
  <si>
    <t>202,17</t>
  </si>
  <si>
    <t>- 239,02</t>
  </si>
  <si>
    <t>750</t>
  </si>
  <si>
    <t>75011</t>
  </si>
  <si>
    <t>Urzędy wojewódzkie</t>
  </si>
  <si>
    <t>0,00</t>
  </si>
  <si>
    <t>4010</t>
  </si>
  <si>
    <t>Wynagrodzenia osobowe pracowników</t>
  </si>
  <si>
    <t>5 000,00</t>
  </si>
  <si>
    <t>4210</t>
  </si>
  <si>
    <t>Zakup materiałów i wyposażenia</t>
  </si>
  <si>
    <t>- 5 000,00</t>
  </si>
  <si>
    <t>75022</t>
  </si>
  <si>
    <t>Rady gmin (miast i miast na prawach powiatu)</t>
  </si>
  <si>
    <t>696,00</t>
  </si>
  <si>
    <t>3030</t>
  </si>
  <si>
    <t xml:space="preserve">Różne wydatki na rzecz osób fizycznych </t>
  </si>
  <si>
    <t>13 000,00</t>
  </si>
  <si>
    <t>6 000,00</t>
  </si>
  <si>
    <t>- 17 000,00</t>
  </si>
  <si>
    <t>4360</t>
  </si>
  <si>
    <t>Opłaty z tytułu zakupu usług telekomunikacyjnych telefonii komórkowej</t>
  </si>
  <si>
    <t>- 2 070,00</t>
  </si>
  <si>
    <t>4370</t>
  </si>
  <si>
    <t>Opłata z tytułu zakupu usług telekomunikacyjnych telefonii stacjinarnej</t>
  </si>
  <si>
    <t>- 234,00</t>
  </si>
  <si>
    <t>4410</t>
  </si>
  <si>
    <t>Podróże służbowe krajowe</t>
  </si>
  <si>
    <t>1 000,00</t>
  </si>
  <si>
    <t>75023</t>
  </si>
  <si>
    <t>Urzędy gmin (miast i miast na prawach powiatu)</t>
  </si>
  <si>
    <t>- 40 100,00</t>
  </si>
  <si>
    <t>4110</t>
  </si>
  <si>
    <t>Składki na ubezpieczenia społeczne</t>
  </si>
  <si>
    <t>4170</t>
  </si>
  <si>
    <t>Wynagrodzenia bezosobowe</t>
  </si>
  <si>
    <t>7 500,00</t>
  </si>
  <si>
    <t>- 8 291,00</t>
  </si>
  <si>
    <t>4260</t>
  </si>
  <si>
    <t>Zakup energii</t>
  </si>
  <si>
    <t>- 14 000,00</t>
  </si>
  <si>
    <t>16 291,00</t>
  </si>
  <si>
    <t>16 000,00</t>
  </si>
  <si>
    <t>4350</t>
  </si>
  <si>
    <t>Zakup usług dostępu do sieci Internet</t>
  </si>
  <si>
    <t>- 6 000,00</t>
  </si>
  <si>
    <t>- 2 000,00</t>
  </si>
  <si>
    <t>4430</t>
  </si>
  <si>
    <t>Różne opłaty i składki</t>
  </si>
  <si>
    <t>- 13 000,00</t>
  </si>
  <si>
    <t>4610</t>
  </si>
  <si>
    <t>Koszty postępowania sądowego i prokuratorskiego</t>
  </si>
  <si>
    <t>- 8 000,00</t>
  </si>
  <si>
    <t>4700</t>
  </si>
  <si>
    <t xml:space="preserve">Szkolenia pracowników niebędących członkami korpusu służby cywilnej </t>
  </si>
  <si>
    <t>- 3 100,00</t>
  </si>
  <si>
    <t>4750</t>
  </si>
  <si>
    <t>Zakup akcesoriów komputerowych, w tym programów i licencji</t>
  </si>
  <si>
    <t>- 2 951,51</t>
  </si>
  <si>
    <t>6060</t>
  </si>
  <si>
    <t>Wydatki na zakupy inwestycyjne jednostek budżetowych</t>
  </si>
  <si>
    <t>13 951,51</t>
  </si>
  <si>
    <t>801</t>
  </si>
  <si>
    <t>- 216 234,49</t>
  </si>
  <si>
    <t>80101</t>
  </si>
  <si>
    <t>Szkoły podstawowe</t>
  </si>
  <si>
    <t>3020</t>
  </si>
  <si>
    <t>Wydatki osobowe niezaliczone do wynagrodzeń</t>
  </si>
  <si>
    <t>600,00</t>
  </si>
  <si>
    <t>- 5 900,00</t>
  </si>
  <si>
    <t>- 2 600,00</t>
  </si>
  <si>
    <t>4120</t>
  </si>
  <si>
    <t>Składki na Fundusz Pracy</t>
  </si>
  <si>
    <t>- 350,00</t>
  </si>
  <si>
    <t>4240</t>
  </si>
  <si>
    <t>Zakup pomocy naukowych, dydaktycznych i książek</t>
  </si>
  <si>
    <t>5 662,00</t>
  </si>
  <si>
    <t>- 9 000,00</t>
  </si>
  <si>
    <t>7 275,00</t>
  </si>
  <si>
    <t>4280</t>
  </si>
  <si>
    <t>Zakup usług zdrowotnych</t>
  </si>
  <si>
    <t>30,00</t>
  </si>
  <si>
    <t>4 825,00</t>
  </si>
  <si>
    <t>200,00</t>
  </si>
  <si>
    <t>- 50,00</t>
  </si>
  <si>
    <t>15,00</t>
  </si>
  <si>
    <t>- 244 482,49</t>
  </si>
  <si>
    <t>80103</t>
  </si>
  <si>
    <t>Oddziały przedszkolne w szkołach podstawowych</t>
  </si>
  <si>
    <t>- 1 200,00</t>
  </si>
  <si>
    <t>- 300,00</t>
  </si>
  <si>
    <t>- 400,00</t>
  </si>
  <si>
    <t>- 450,00</t>
  </si>
  <si>
    <t>80104</t>
  </si>
  <si>
    <t xml:space="preserve">Przedszkola </t>
  </si>
  <si>
    <t>18 140,00</t>
  </si>
  <si>
    <t>- 150,00</t>
  </si>
  <si>
    <t>4 750,00</t>
  </si>
  <si>
    <t>- 40,00</t>
  </si>
  <si>
    <t>- 645,00</t>
  </si>
  <si>
    <t>32 950,00</t>
  </si>
  <si>
    <t>4220</t>
  </si>
  <si>
    <t>Zakup środków żywności</t>
  </si>
  <si>
    <t>8 061,00</t>
  </si>
  <si>
    <t>- 4 258,00</t>
  </si>
  <si>
    <t>- 2 160,00</t>
  </si>
  <si>
    <t>- 2 672,00</t>
  </si>
  <si>
    <t>- 500,00</t>
  </si>
  <si>
    <t>- 100,00</t>
  </si>
  <si>
    <t>- 723,00</t>
  </si>
  <si>
    <t>2 930,00</t>
  </si>
  <si>
    <t>- 19 303,00</t>
  </si>
  <si>
    <t>80114</t>
  </si>
  <si>
    <t>Zespoły obsługi ekonomiczno-administracyjnej szkół</t>
  </si>
  <si>
    <t>4740</t>
  </si>
  <si>
    <t>Zakup materiałów papierniczych do sprzętu drukarskiego i urządzeń kserograficznych</t>
  </si>
  <si>
    <t>- 532,00</t>
  </si>
  <si>
    <t>80146</t>
  </si>
  <si>
    <t>Dokształcanie i doskonalenie nauczycieli</t>
  </si>
  <si>
    <t>3250</t>
  </si>
  <si>
    <t>Stypendia różne</t>
  </si>
  <si>
    <t>- 9 360,00</t>
  </si>
  <si>
    <t>344,00</t>
  </si>
  <si>
    <t>3 435,00</t>
  </si>
  <si>
    <t>- 28 639,00</t>
  </si>
  <si>
    <t>34 220,00</t>
  </si>
  <si>
    <t>852</t>
  </si>
  <si>
    <t>- 44 900,00</t>
  </si>
  <si>
    <t>85212</t>
  </si>
  <si>
    <t>Świadczenia rodzinne, zaliczka alimentacyjna oraz składki na ubezpieczenia emerytalne i rentowe z ubezpieczenia społecznego</t>
  </si>
  <si>
    <t>100,00</t>
  </si>
  <si>
    <t>- 293,56</t>
  </si>
  <si>
    <t>400,01</t>
  </si>
  <si>
    <t>- 92,73</t>
  </si>
  <si>
    <t>- 13,72</t>
  </si>
  <si>
    <t>8550</t>
  </si>
  <si>
    <t>Różne rozliczenia finansowe</t>
  </si>
  <si>
    <t>85214</t>
  </si>
  <si>
    <t>Zasiłki i pomoc w naturze oraz składki na ubezpieczenia emerytalne i rentowe</t>
  </si>
  <si>
    <t>- 35 000,00</t>
  </si>
  <si>
    <t>3110</t>
  </si>
  <si>
    <t>Świadczenia społeczne</t>
  </si>
  <si>
    <t>85219</t>
  </si>
  <si>
    <t>Ośrodki pomocy społecznej</t>
  </si>
  <si>
    <t>4 000,00</t>
  </si>
  <si>
    <t>1 200,00</t>
  </si>
  <si>
    <t>- 2 858,36</t>
  </si>
  <si>
    <t>6 838,18</t>
  </si>
  <si>
    <t>- 1 371,07</t>
  </si>
  <si>
    <t>- 1 457,85</t>
  </si>
  <si>
    <t>4440</t>
  </si>
  <si>
    <t>Odpisy na zakładowy fundusz świadczeń socjalnych</t>
  </si>
  <si>
    <t>1 391,25</t>
  </si>
  <si>
    <t>257,85</t>
  </si>
  <si>
    <t>85295</t>
  </si>
  <si>
    <t>- 10 000,00</t>
  </si>
  <si>
    <t>4330</t>
  </si>
  <si>
    <t>Zakup usług przez jednostki samorządu terytorialnego od innych jednostek samorządu terytorialnego</t>
  </si>
  <si>
    <t>- 4 000,00</t>
  </si>
  <si>
    <t>853</t>
  </si>
  <si>
    <t>85395</t>
  </si>
  <si>
    <t>4308</t>
  </si>
  <si>
    <t>3 561,84</t>
  </si>
  <si>
    <t>4309</t>
  </si>
  <si>
    <t>188,57</t>
  </si>
  <si>
    <t>4758</t>
  </si>
  <si>
    <t>- 3 561,84</t>
  </si>
  <si>
    <t>4759</t>
  </si>
  <si>
    <t>- 188,57</t>
  </si>
  <si>
    <t>854</t>
  </si>
  <si>
    <t>185,00</t>
  </si>
  <si>
    <t>85401</t>
  </si>
  <si>
    <t>Świetlice szkolne</t>
  </si>
  <si>
    <t>170,00</t>
  </si>
  <si>
    <t>10,00</t>
  </si>
  <si>
    <t>5,00</t>
  </si>
  <si>
    <t>85407</t>
  </si>
  <si>
    <t>Placówki wychowania pozaszkolnego</t>
  </si>
  <si>
    <t>- 200,00</t>
  </si>
  <si>
    <t>- 290,00</t>
  </si>
  <si>
    <t>1 068,00</t>
  </si>
  <si>
    <t>- 178,00</t>
  </si>
  <si>
    <t>85415</t>
  </si>
  <si>
    <t>Pomoc materialna dla uczniów</t>
  </si>
  <si>
    <t>42,00</t>
  </si>
  <si>
    <t>- 42,00</t>
  </si>
  <si>
    <t>900</t>
  </si>
  <si>
    <t>5 802,15</t>
  </si>
  <si>
    <t>90003</t>
  </si>
  <si>
    <t>Oczyszczanie miast i wsi</t>
  </si>
  <si>
    <t>6 171,24</t>
  </si>
  <si>
    <t>90004</t>
  </si>
  <si>
    <t>Utrzymanie zieleni w miastach i gminach</t>
  </si>
  <si>
    <t>9 630,91</t>
  </si>
  <si>
    <t>90015</t>
  </si>
  <si>
    <t>Oświetlenie ulic, placów i dróg</t>
  </si>
  <si>
    <t>921</t>
  </si>
  <si>
    <t>244 228,49</t>
  </si>
  <si>
    <t>92109</t>
  </si>
  <si>
    <t>Domy i ośrodki kultury, świetlice i kluby</t>
  </si>
  <si>
    <t>251 028,49</t>
  </si>
  <si>
    <t>92116</t>
  </si>
  <si>
    <t>Biblioteki</t>
  </si>
  <si>
    <t>- 6 800,00</t>
  </si>
  <si>
    <t>926</t>
  </si>
  <si>
    <t>92605</t>
  </si>
  <si>
    <t>Zadania w zakresie kultury fizycznej i sportu</t>
  </si>
  <si>
    <t>3040</t>
  </si>
  <si>
    <t>Nagrody o charakterze szczególnym niezaliczone do wynagrodzeń</t>
  </si>
  <si>
    <t>- 3 266,36</t>
  </si>
  <si>
    <t>- 768,64</t>
  </si>
  <si>
    <t>- 3 965,00</t>
  </si>
  <si>
    <t>12 000,00</t>
  </si>
  <si>
    <t>Razem:</t>
  </si>
  <si>
    <t>147 544,28</t>
  </si>
  <si>
    <t>Strona 4 z 4</t>
  </si>
  <si>
    <t xml:space="preserve"> Załącznik nr 2</t>
  </si>
  <si>
    <t>Rady Miejskiej w Sępólnie Krajeńskim</t>
  </si>
  <si>
    <t>Zmiany planu wydatków budżetu Gminy Sępólno Krajeńskie na 2008 rok</t>
  </si>
  <si>
    <t>do uchwały nr XXVII/.../08</t>
  </si>
  <si>
    <t>z dnia 30 grudnia 2008 r.</t>
  </si>
  <si>
    <t>Plan przed zmianą</t>
  </si>
  <si>
    <t>Plan po zmianie</t>
  </si>
  <si>
    <t>Rolnictwo i łowiectwo</t>
  </si>
  <si>
    <t>Leśnictwo</t>
  </si>
  <si>
    <t>Transport i łączność</t>
  </si>
  <si>
    <t>Gospodarka mieszkaniowa</t>
  </si>
  <si>
    <t>Działalność usługowa</t>
  </si>
  <si>
    <t>Administracja publiczna</t>
  </si>
  <si>
    <t>Oświata i wychowanie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</si>
  <si>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</si>
  <si>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</si>
  <si>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</si>
  <si>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</si>
  <si>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fizyczna i sport</t>
  </si>
  <si>
    <t>Kultura i ochrona dziedzictwa narodowego</t>
  </si>
  <si>
    <t>7 790,00</t>
  </si>
  <si>
    <t>708,00</t>
  </si>
  <si>
    <t>3 285,00</t>
  </si>
  <si>
    <t>2 811,00</t>
  </si>
  <si>
    <t>- 235 985,49</t>
  </si>
  <si>
    <t>-47 851,22</t>
  </si>
  <si>
    <t>-4 151,22</t>
  </si>
  <si>
    <t>22 000,00</t>
  </si>
  <si>
    <t>- 47 155,22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</si>
</sst>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name val="Arial"/>
      <family val="0"/>
    </font>
    <font>
      <sz val="10"/>
      <name val="Arial"/>
      <family val="0"/>
    </font>
    <font>
      <b/>
      <sz val="8.5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1" fillId="0" borderId="0" xfId="0" applyNumberForma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5" fillId="3" borderId="1" xfId="0" applyAlignment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4" fillId="5" borderId="1" xfId="0" applyAlignment="1">
      <alignment horizontal="center" vertical="center" wrapText="1"/>
    </xf>
    <xf numFmtId="49" fontId="2" fillId="5" borderId="1" xfId="0" applyAlignment="1">
      <alignment horizontal="center" vertical="center" wrapText="1"/>
    </xf>
    <xf numFmtId="49" fontId="4" fillId="5" borderId="1" xfId="0" applyAlignment="1">
      <alignment horizontal="left" vertical="center" wrapText="1"/>
    </xf>
    <xf numFmtId="49" fontId="4" fillId="5" borderId="1" xfId="0" applyAlignment="1">
      <alignment horizontal="righ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6" borderId="3" xfId="0" applyFont="1" applyFill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4" fillId="5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4" fontId="6" fillId="6" borderId="3" xfId="0" applyNumberFormat="1" applyFont="1" applyFill="1" applyAlignment="1">
      <alignment horizontal="right" vertical="center" wrapText="1"/>
    </xf>
    <xf numFmtId="4" fontId="4" fillId="0" borderId="1" xfId="0" applyNumberFormat="1" applyFont="1" applyFill="1" applyAlignment="1">
      <alignment horizontal="right" vertical="center" wrapText="1"/>
    </xf>
    <xf numFmtId="4" fontId="4" fillId="3" borderId="1" xfId="0" applyNumberFormat="1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5" borderId="1" xfId="0" applyFont="1" applyAlignment="1">
      <alignment horizontal="right" vertical="center" wrapText="1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6" borderId="5" xfId="0" applyFill="1" applyBorder="1" applyAlignment="1">
      <alignment horizontal="center" vertical="center" wrapText="1"/>
    </xf>
    <xf numFmtId="49" fontId="6" fillId="6" borderId="6" xfId="0" applyFill="1" applyBorder="1" applyAlignment="1">
      <alignment horizontal="center" vertical="center" wrapText="1"/>
    </xf>
    <xf numFmtId="49" fontId="6" fillId="6" borderId="7" xfId="0" applyFill="1" applyBorder="1" applyAlignment="1">
      <alignment horizontal="center" vertical="center" wrapText="1"/>
    </xf>
    <xf numFmtId="49" fontId="5" fillId="3" borderId="1" xfId="0" applyFont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showGridLines="0" tabSelected="1" workbookViewId="0" topLeftCell="A7">
      <selection activeCell="D16" sqref="D16"/>
    </sheetView>
  </sheetViews>
  <sheetFormatPr defaultColWidth="9.33203125" defaultRowHeight="12.75"/>
  <cols>
    <col min="1" max="1" width="7.66015625" style="9" customWidth="1"/>
    <col min="2" max="2" width="9.5" style="9" customWidth="1"/>
    <col min="3" max="3" width="10.5" style="9" customWidth="1"/>
    <col min="4" max="4" width="39.33203125" style="9" customWidth="1"/>
    <col min="5" max="5" width="12.33203125" style="9" customWidth="1"/>
    <col min="6" max="6" width="16.5" style="9" customWidth="1"/>
    <col min="7" max="7" width="14.33203125" style="9" customWidth="1"/>
    <col min="8" max="16384" width="9.33203125" style="9" customWidth="1"/>
  </cols>
  <sheetData>
    <row r="1" spans="4:8" s="1" customFormat="1" ht="11.25">
      <c r="D1" s="2"/>
      <c r="E1" s="2"/>
      <c r="F1" s="2" t="s">
        <v>253</v>
      </c>
      <c r="G1" s="2"/>
      <c r="H1" s="2"/>
    </row>
    <row r="2" spans="4:8" s="1" customFormat="1" ht="11.25">
      <c r="D2" s="3"/>
      <c r="E2" s="3"/>
      <c r="F2" s="6" t="s">
        <v>256</v>
      </c>
      <c r="G2" s="6"/>
      <c r="H2" s="6"/>
    </row>
    <row r="3" spans="4:8" s="1" customFormat="1" ht="11.25">
      <c r="D3" s="3"/>
      <c r="E3" s="3"/>
      <c r="F3" s="6" t="s">
        <v>254</v>
      </c>
      <c r="G3" s="6"/>
      <c r="H3" s="6"/>
    </row>
    <row r="4" spans="4:8" s="1" customFormat="1" ht="11.25">
      <c r="D4" s="3"/>
      <c r="E4" s="3"/>
      <c r="F4" s="6" t="s">
        <v>257</v>
      </c>
      <c r="G4" s="6"/>
      <c r="H4" s="6"/>
    </row>
    <row r="5" spans="1:8" s="4" customFormat="1" ht="19.5" customHeight="1">
      <c r="A5" s="32" t="s">
        <v>255</v>
      </c>
      <c r="B5" s="32"/>
      <c r="C5" s="32"/>
      <c r="D5" s="32"/>
      <c r="E5" s="32"/>
      <c r="F5" s="32"/>
      <c r="G5" s="32"/>
      <c r="H5" s="5"/>
    </row>
    <row r="6" spans="1:7" ht="16.5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8" t="s">
        <v>258</v>
      </c>
      <c r="G6" s="8" t="s">
        <v>259</v>
      </c>
    </row>
    <row r="7" spans="1:7" ht="16.5" customHeight="1">
      <c r="A7" s="10" t="s">
        <v>5</v>
      </c>
      <c r="B7" s="10"/>
      <c r="C7" s="10"/>
      <c r="D7" s="11" t="s">
        <v>260</v>
      </c>
      <c r="E7" s="12" t="s">
        <v>6</v>
      </c>
      <c r="F7" s="24">
        <v>1141840.08</v>
      </c>
      <c r="G7" s="24">
        <f>F7+E7</f>
        <v>1140340.08</v>
      </c>
    </row>
    <row r="8" spans="1:7" ht="16.5" customHeight="1">
      <c r="A8" s="13"/>
      <c r="B8" s="14" t="s">
        <v>7</v>
      </c>
      <c r="C8" s="15"/>
      <c r="D8" s="16" t="s">
        <v>8</v>
      </c>
      <c r="E8" s="17" t="s">
        <v>6</v>
      </c>
      <c r="F8" s="25">
        <v>767699</v>
      </c>
      <c r="G8" s="29">
        <f aca="true" t="shared" si="0" ref="G8:G71">F8+E8</f>
        <v>766199</v>
      </c>
    </row>
    <row r="9" spans="1:7" ht="16.5" customHeight="1">
      <c r="A9" s="18"/>
      <c r="B9" s="18"/>
      <c r="C9" s="7" t="s">
        <v>9</v>
      </c>
      <c r="D9" s="19" t="s">
        <v>10</v>
      </c>
      <c r="E9" s="20" t="s">
        <v>6</v>
      </c>
      <c r="F9" s="26">
        <v>156461.38</v>
      </c>
      <c r="G9" s="28">
        <f t="shared" si="0"/>
        <v>154961.38</v>
      </c>
    </row>
    <row r="10" spans="1:7" ht="16.5" customHeight="1">
      <c r="A10" s="10" t="s">
        <v>11</v>
      </c>
      <c r="B10" s="10"/>
      <c r="C10" s="10"/>
      <c r="D10" s="11" t="s">
        <v>261</v>
      </c>
      <c r="E10" s="12" t="s">
        <v>12</v>
      </c>
      <c r="F10" s="24">
        <v>6138</v>
      </c>
      <c r="G10" s="24">
        <f t="shared" si="0"/>
        <v>5367.59</v>
      </c>
    </row>
    <row r="11" spans="1:7" ht="16.5" customHeight="1">
      <c r="A11" s="13"/>
      <c r="B11" s="14" t="s">
        <v>13</v>
      </c>
      <c r="C11" s="15"/>
      <c r="D11" s="16" t="s">
        <v>14</v>
      </c>
      <c r="E11" s="17" t="s">
        <v>12</v>
      </c>
      <c r="F11" s="25">
        <v>6138</v>
      </c>
      <c r="G11" s="29">
        <f t="shared" si="0"/>
        <v>5367.59</v>
      </c>
    </row>
    <row r="12" spans="1:7" ht="16.5" customHeight="1">
      <c r="A12" s="18"/>
      <c r="B12" s="18"/>
      <c r="C12" s="7" t="s">
        <v>9</v>
      </c>
      <c r="D12" s="19" t="s">
        <v>10</v>
      </c>
      <c r="E12" s="20" t="s">
        <v>12</v>
      </c>
      <c r="F12" s="26">
        <v>6138</v>
      </c>
      <c r="G12" s="28">
        <f t="shared" si="0"/>
        <v>5367.59</v>
      </c>
    </row>
    <row r="13" spans="1:7" ht="16.5" customHeight="1">
      <c r="A13" s="10" t="s">
        <v>15</v>
      </c>
      <c r="B13" s="10"/>
      <c r="C13" s="10"/>
      <c r="D13" s="11" t="s">
        <v>262</v>
      </c>
      <c r="E13" s="12" t="s">
        <v>16</v>
      </c>
      <c r="F13" s="24">
        <v>1901938.78</v>
      </c>
      <c r="G13" s="24">
        <f t="shared" si="0"/>
        <v>2045964.3900000001</v>
      </c>
    </row>
    <row r="14" spans="1:7" ht="16.5" customHeight="1">
      <c r="A14" s="13"/>
      <c r="B14" s="14" t="s">
        <v>17</v>
      </c>
      <c r="C14" s="15"/>
      <c r="D14" s="16" t="s">
        <v>18</v>
      </c>
      <c r="E14" s="17" t="s">
        <v>16</v>
      </c>
      <c r="F14" s="25">
        <v>1901938.78</v>
      </c>
      <c r="G14" s="29">
        <f t="shared" si="0"/>
        <v>2045964.3900000001</v>
      </c>
    </row>
    <row r="15" spans="1:7" ht="16.5" customHeight="1">
      <c r="A15" s="18"/>
      <c r="B15" s="18"/>
      <c r="C15" s="7" t="s">
        <v>19</v>
      </c>
      <c r="D15" s="19" t="s">
        <v>20</v>
      </c>
      <c r="E15" s="20" t="s">
        <v>21</v>
      </c>
      <c r="F15" s="26">
        <v>351704</v>
      </c>
      <c r="G15" s="28">
        <f t="shared" si="0"/>
        <v>362704</v>
      </c>
    </row>
    <row r="16" spans="1:7" ht="16.5" customHeight="1">
      <c r="A16" s="18"/>
      <c r="B16" s="18"/>
      <c r="C16" s="7" t="s">
        <v>22</v>
      </c>
      <c r="D16" s="19" t="s">
        <v>23</v>
      </c>
      <c r="E16" s="20" t="s">
        <v>24</v>
      </c>
      <c r="F16" s="26">
        <v>1500378.78</v>
      </c>
      <c r="G16" s="28">
        <f t="shared" si="0"/>
        <v>1633404.3900000001</v>
      </c>
    </row>
    <row r="17" spans="1:7" ht="16.5" customHeight="1">
      <c r="A17" s="10" t="s">
        <v>25</v>
      </c>
      <c r="B17" s="10"/>
      <c r="C17" s="10"/>
      <c r="D17" s="11" t="s">
        <v>263</v>
      </c>
      <c r="E17" s="12" t="s">
        <v>26</v>
      </c>
      <c r="F17" s="24">
        <v>254501</v>
      </c>
      <c r="G17" s="24">
        <f t="shared" si="0"/>
        <v>311501</v>
      </c>
    </row>
    <row r="18" spans="1:7" ht="22.5">
      <c r="A18" s="13"/>
      <c r="B18" s="14" t="s">
        <v>27</v>
      </c>
      <c r="C18" s="15"/>
      <c r="D18" s="16" t="s">
        <v>28</v>
      </c>
      <c r="E18" s="17" t="s">
        <v>26</v>
      </c>
      <c r="F18" s="25">
        <v>164322</v>
      </c>
      <c r="G18" s="29">
        <f t="shared" si="0"/>
        <v>221322</v>
      </c>
    </row>
    <row r="19" spans="1:7" ht="16.5" customHeight="1">
      <c r="A19" s="18"/>
      <c r="B19" s="18"/>
      <c r="C19" s="7" t="s">
        <v>22</v>
      </c>
      <c r="D19" s="19" t="s">
        <v>23</v>
      </c>
      <c r="E19" s="20" t="s">
        <v>26</v>
      </c>
      <c r="F19" s="26">
        <v>0</v>
      </c>
      <c r="G19" s="28">
        <f t="shared" si="0"/>
        <v>57000</v>
      </c>
    </row>
    <row r="20" spans="1:7" ht="16.5" customHeight="1">
      <c r="A20" s="10" t="s">
        <v>29</v>
      </c>
      <c r="B20" s="10"/>
      <c r="C20" s="10"/>
      <c r="D20" s="11" t="s">
        <v>264</v>
      </c>
      <c r="E20" s="12" t="s">
        <v>30</v>
      </c>
      <c r="F20" s="24">
        <v>148839.29</v>
      </c>
      <c r="G20" s="24">
        <f t="shared" si="0"/>
        <v>133702.44</v>
      </c>
    </row>
    <row r="21" spans="1:7" ht="16.5" customHeight="1">
      <c r="A21" s="13"/>
      <c r="B21" s="14" t="s">
        <v>31</v>
      </c>
      <c r="C21" s="15"/>
      <c r="D21" s="16" t="s">
        <v>32</v>
      </c>
      <c r="E21" s="17" t="s">
        <v>33</v>
      </c>
      <c r="F21" s="25">
        <v>95806.29</v>
      </c>
      <c r="G21" s="29">
        <f t="shared" si="0"/>
        <v>80706.29</v>
      </c>
    </row>
    <row r="22" spans="1:7" ht="16.5" customHeight="1">
      <c r="A22" s="18"/>
      <c r="B22" s="18"/>
      <c r="C22" s="7" t="s">
        <v>9</v>
      </c>
      <c r="D22" s="19" t="s">
        <v>10</v>
      </c>
      <c r="E22" s="20" t="s">
        <v>33</v>
      </c>
      <c r="F22" s="26">
        <v>85499.29</v>
      </c>
      <c r="G22" s="28">
        <f t="shared" si="0"/>
        <v>70399.29</v>
      </c>
    </row>
    <row r="23" spans="1:7" ht="16.5" customHeight="1">
      <c r="A23" s="13"/>
      <c r="B23" s="14" t="s">
        <v>34</v>
      </c>
      <c r="C23" s="15"/>
      <c r="D23" s="16" t="s">
        <v>35</v>
      </c>
      <c r="E23" s="17" t="s">
        <v>36</v>
      </c>
      <c r="F23" s="25">
        <v>16000</v>
      </c>
      <c r="G23" s="29">
        <f t="shared" si="0"/>
        <v>15963.15</v>
      </c>
    </row>
    <row r="24" spans="1:7" ht="16.5" customHeight="1">
      <c r="A24" s="18"/>
      <c r="B24" s="18"/>
      <c r="C24" s="7" t="s">
        <v>9</v>
      </c>
      <c r="D24" s="19" t="s">
        <v>10</v>
      </c>
      <c r="E24" s="20" t="s">
        <v>37</v>
      </c>
      <c r="F24" s="26">
        <v>6000</v>
      </c>
      <c r="G24" s="28">
        <f t="shared" si="0"/>
        <v>6202.17</v>
      </c>
    </row>
    <row r="25" spans="1:7" ht="16.5" customHeight="1">
      <c r="A25" s="18"/>
      <c r="B25" s="18"/>
      <c r="C25" s="7" t="s">
        <v>22</v>
      </c>
      <c r="D25" s="19" t="s">
        <v>23</v>
      </c>
      <c r="E25" s="20" t="s">
        <v>38</v>
      </c>
      <c r="F25" s="26">
        <v>10000</v>
      </c>
      <c r="G25" s="28">
        <f t="shared" si="0"/>
        <v>9760.98</v>
      </c>
    </row>
    <row r="26" spans="1:7" ht="16.5" customHeight="1">
      <c r="A26" s="10" t="s">
        <v>39</v>
      </c>
      <c r="B26" s="10"/>
      <c r="C26" s="10"/>
      <c r="D26" s="11" t="s">
        <v>265</v>
      </c>
      <c r="E26" s="36" t="s">
        <v>281</v>
      </c>
      <c r="F26" s="24">
        <v>2982176.68</v>
      </c>
      <c r="G26" s="24">
        <f t="shared" si="0"/>
        <v>2935021.46</v>
      </c>
    </row>
    <row r="27" spans="1:7" ht="16.5" customHeight="1">
      <c r="A27" s="13"/>
      <c r="B27" s="14" t="s">
        <v>40</v>
      </c>
      <c r="C27" s="15"/>
      <c r="D27" s="16" t="s">
        <v>41</v>
      </c>
      <c r="E27" s="17" t="s">
        <v>42</v>
      </c>
      <c r="F27" s="25">
        <v>170300</v>
      </c>
      <c r="G27" s="29">
        <f t="shared" si="0"/>
        <v>170300</v>
      </c>
    </row>
    <row r="28" spans="1:7" ht="16.5" customHeight="1">
      <c r="A28" s="18"/>
      <c r="B28" s="18"/>
      <c r="C28" s="7" t="s">
        <v>43</v>
      </c>
      <c r="D28" s="19" t="s">
        <v>44</v>
      </c>
      <c r="E28" s="20" t="s">
        <v>45</v>
      </c>
      <c r="F28" s="26">
        <v>112412</v>
      </c>
      <c r="G28" s="28">
        <f t="shared" si="0"/>
        <v>117412</v>
      </c>
    </row>
    <row r="29" spans="1:7" ht="16.5" customHeight="1">
      <c r="A29" s="18"/>
      <c r="B29" s="18"/>
      <c r="C29" s="7" t="s">
        <v>46</v>
      </c>
      <c r="D29" s="19" t="s">
        <v>47</v>
      </c>
      <c r="E29" s="20" t="s">
        <v>48</v>
      </c>
      <c r="F29" s="26">
        <v>11500</v>
      </c>
      <c r="G29" s="28">
        <f t="shared" si="0"/>
        <v>6500</v>
      </c>
    </row>
    <row r="30" spans="1:7" ht="16.5" customHeight="1">
      <c r="A30" s="13"/>
      <c r="B30" s="14" t="s">
        <v>49</v>
      </c>
      <c r="C30" s="15"/>
      <c r="D30" s="16" t="s">
        <v>50</v>
      </c>
      <c r="E30" s="17" t="s">
        <v>51</v>
      </c>
      <c r="F30" s="25">
        <v>210800</v>
      </c>
      <c r="G30" s="29">
        <f t="shared" si="0"/>
        <v>211496</v>
      </c>
    </row>
    <row r="31" spans="1:7" ht="16.5" customHeight="1">
      <c r="A31" s="18"/>
      <c r="B31" s="18"/>
      <c r="C31" s="7" t="s">
        <v>52</v>
      </c>
      <c r="D31" s="19" t="s">
        <v>53</v>
      </c>
      <c r="E31" s="20" t="s">
        <v>54</v>
      </c>
      <c r="F31" s="26">
        <v>142000</v>
      </c>
      <c r="G31" s="28">
        <f t="shared" si="0"/>
        <v>155000</v>
      </c>
    </row>
    <row r="32" spans="1:7" ht="16.5" customHeight="1">
      <c r="A32" s="18"/>
      <c r="B32" s="18"/>
      <c r="C32" s="7" t="s">
        <v>46</v>
      </c>
      <c r="D32" s="19" t="s">
        <v>47</v>
      </c>
      <c r="E32" s="20" t="s">
        <v>55</v>
      </c>
      <c r="F32" s="26">
        <v>24000</v>
      </c>
      <c r="G32" s="28">
        <f t="shared" si="0"/>
        <v>30000</v>
      </c>
    </row>
    <row r="33" spans="1:7" ht="16.5" customHeight="1">
      <c r="A33" s="18"/>
      <c r="B33" s="18"/>
      <c r="C33" s="7" t="s">
        <v>9</v>
      </c>
      <c r="D33" s="19" t="s">
        <v>10</v>
      </c>
      <c r="E33" s="20" t="s">
        <v>56</v>
      </c>
      <c r="F33" s="26">
        <v>40100</v>
      </c>
      <c r="G33" s="28">
        <f t="shared" si="0"/>
        <v>23100</v>
      </c>
    </row>
    <row r="34" spans="1:7" ht="22.5">
      <c r="A34" s="18"/>
      <c r="B34" s="18"/>
      <c r="C34" s="7" t="s">
        <v>57</v>
      </c>
      <c r="D34" s="19" t="s">
        <v>58</v>
      </c>
      <c r="E34" s="20" t="s">
        <v>59</v>
      </c>
      <c r="F34" s="26">
        <v>2950</v>
      </c>
      <c r="G34" s="28">
        <f t="shared" si="0"/>
        <v>880</v>
      </c>
    </row>
    <row r="35" spans="1:7" ht="22.5">
      <c r="A35" s="18"/>
      <c r="B35" s="18"/>
      <c r="C35" s="7" t="s">
        <v>60</v>
      </c>
      <c r="D35" s="19" t="s">
        <v>61</v>
      </c>
      <c r="E35" s="20" t="s">
        <v>62</v>
      </c>
      <c r="F35" s="26">
        <v>1350</v>
      </c>
      <c r="G35" s="28">
        <f t="shared" si="0"/>
        <v>1116</v>
      </c>
    </row>
    <row r="36" spans="1:7" ht="16.5" customHeight="1">
      <c r="A36" s="18"/>
      <c r="B36" s="18"/>
      <c r="C36" s="7" t="s">
        <v>63</v>
      </c>
      <c r="D36" s="19" t="s">
        <v>64</v>
      </c>
      <c r="E36" s="20" t="s">
        <v>65</v>
      </c>
      <c r="F36" s="26">
        <v>400</v>
      </c>
      <c r="G36" s="28">
        <f t="shared" si="0"/>
        <v>1400</v>
      </c>
    </row>
    <row r="37" spans="1:7" ht="22.5">
      <c r="A37" s="13"/>
      <c r="B37" s="14" t="s">
        <v>66</v>
      </c>
      <c r="C37" s="15"/>
      <c r="D37" s="16" t="s">
        <v>67</v>
      </c>
      <c r="E37" s="31" t="s">
        <v>278</v>
      </c>
      <c r="F37" s="25">
        <v>2549926.68</v>
      </c>
      <c r="G37" s="29">
        <f t="shared" si="0"/>
        <v>2502075.46</v>
      </c>
    </row>
    <row r="38" spans="1:7" ht="16.5" customHeight="1">
      <c r="A38" s="18"/>
      <c r="B38" s="18"/>
      <c r="C38" s="7" t="s">
        <v>43</v>
      </c>
      <c r="D38" s="19" t="s">
        <v>44</v>
      </c>
      <c r="E38" s="20" t="s">
        <v>68</v>
      </c>
      <c r="F38" s="26">
        <v>1358849</v>
      </c>
      <c r="G38" s="28">
        <f t="shared" si="0"/>
        <v>1318749</v>
      </c>
    </row>
    <row r="39" spans="1:7" ht="16.5" customHeight="1">
      <c r="A39" s="18"/>
      <c r="B39" s="18"/>
      <c r="C39" s="7" t="s">
        <v>69</v>
      </c>
      <c r="D39" s="19" t="s">
        <v>70</v>
      </c>
      <c r="E39" s="30" t="s">
        <v>279</v>
      </c>
      <c r="F39" s="26">
        <v>211352</v>
      </c>
      <c r="G39" s="28">
        <f t="shared" si="0"/>
        <v>207200.78</v>
      </c>
    </row>
    <row r="40" spans="1:7" ht="16.5" customHeight="1">
      <c r="A40" s="18"/>
      <c r="B40" s="18"/>
      <c r="C40" s="7" t="s">
        <v>71</v>
      </c>
      <c r="D40" s="19" t="s">
        <v>72</v>
      </c>
      <c r="E40" s="20" t="s">
        <v>73</v>
      </c>
      <c r="F40" s="26">
        <v>30688</v>
      </c>
      <c r="G40" s="28">
        <f t="shared" si="0"/>
        <v>38188</v>
      </c>
    </row>
    <row r="41" spans="1:7" ht="16.5" customHeight="1">
      <c r="A41" s="18"/>
      <c r="B41" s="18"/>
      <c r="C41" s="7" t="s">
        <v>46</v>
      </c>
      <c r="D41" s="19" t="s">
        <v>47</v>
      </c>
      <c r="E41" s="20" t="s">
        <v>74</v>
      </c>
      <c r="F41" s="26">
        <v>90600</v>
      </c>
      <c r="G41" s="28">
        <f t="shared" si="0"/>
        <v>82309</v>
      </c>
    </row>
    <row r="42" spans="1:7" ht="16.5" customHeight="1">
      <c r="A42" s="18"/>
      <c r="B42" s="18"/>
      <c r="C42" s="7" t="s">
        <v>75</v>
      </c>
      <c r="D42" s="19" t="s">
        <v>76</v>
      </c>
      <c r="E42" s="20" t="s">
        <v>77</v>
      </c>
      <c r="F42" s="26">
        <v>140000</v>
      </c>
      <c r="G42" s="28">
        <f t="shared" si="0"/>
        <v>126000</v>
      </c>
    </row>
    <row r="43" spans="1:7" ht="16.5" customHeight="1">
      <c r="A43" s="18"/>
      <c r="B43" s="18"/>
      <c r="C43" s="7" t="s">
        <v>19</v>
      </c>
      <c r="D43" s="19" t="s">
        <v>20</v>
      </c>
      <c r="E43" s="20" t="s">
        <v>78</v>
      </c>
      <c r="F43" s="26">
        <v>25000</v>
      </c>
      <c r="G43" s="28">
        <f t="shared" si="0"/>
        <v>41291</v>
      </c>
    </row>
    <row r="44" spans="1:7" ht="16.5" customHeight="1">
      <c r="A44" s="18"/>
      <c r="B44" s="18"/>
      <c r="C44" s="7" t="s">
        <v>9</v>
      </c>
      <c r="D44" s="19" t="s">
        <v>10</v>
      </c>
      <c r="E44" s="20" t="s">
        <v>79</v>
      </c>
      <c r="F44" s="26">
        <v>264130</v>
      </c>
      <c r="G44" s="28">
        <f t="shared" si="0"/>
        <v>280130</v>
      </c>
    </row>
    <row r="45" spans="1:7" ht="16.5" customHeight="1">
      <c r="A45" s="18"/>
      <c r="B45" s="18"/>
      <c r="C45" s="7" t="s">
        <v>80</v>
      </c>
      <c r="D45" s="19" t="s">
        <v>81</v>
      </c>
      <c r="E45" s="20" t="s">
        <v>82</v>
      </c>
      <c r="F45" s="26">
        <v>14000</v>
      </c>
      <c r="G45" s="28">
        <f t="shared" si="0"/>
        <v>8000</v>
      </c>
    </row>
    <row r="46" spans="1:7" ht="22.5">
      <c r="A46" s="18"/>
      <c r="B46" s="18"/>
      <c r="C46" s="7" t="s">
        <v>60</v>
      </c>
      <c r="D46" s="19" t="s">
        <v>61</v>
      </c>
      <c r="E46" s="20" t="s">
        <v>83</v>
      </c>
      <c r="F46" s="26">
        <v>13000</v>
      </c>
      <c r="G46" s="28">
        <f t="shared" si="0"/>
        <v>11000</v>
      </c>
    </row>
    <row r="47" spans="1:7" ht="16.5" customHeight="1">
      <c r="A47" s="18"/>
      <c r="B47" s="18"/>
      <c r="C47" s="7" t="s">
        <v>84</v>
      </c>
      <c r="D47" s="19" t="s">
        <v>85</v>
      </c>
      <c r="E47" s="20" t="s">
        <v>86</v>
      </c>
      <c r="F47" s="26">
        <v>20172</v>
      </c>
      <c r="G47" s="28">
        <f t="shared" si="0"/>
        <v>7172</v>
      </c>
    </row>
    <row r="48" spans="1:7" ht="22.5">
      <c r="A48" s="18"/>
      <c r="B48" s="18"/>
      <c r="C48" s="7" t="s">
        <v>87</v>
      </c>
      <c r="D48" s="19" t="s">
        <v>88</v>
      </c>
      <c r="E48" s="20" t="s">
        <v>89</v>
      </c>
      <c r="F48" s="26">
        <v>19000</v>
      </c>
      <c r="G48" s="28">
        <f t="shared" si="0"/>
        <v>11000</v>
      </c>
    </row>
    <row r="49" spans="1:7" ht="22.5">
      <c r="A49" s="18"/>
      <c r="B49" s="18"/>
      <c r="C49" s="7" t="s">
        <v>90</v>
      </c>
      <c r="D49" s="19" t="s">
        <v>91</v>
      </c>
      <c r="E49" s="20" t="s">
        <v>92</v>
      </c>
      <c r="F49" s="26">
        <v>16800</v>
      </c>
      <c r="G49" s="28">
        <f t="shared" si="0"/>
        <v>13700</v>
      </c>
    </row>
    <row r="50" spans="1:7" ht="22.5">
      <c r="A50" s="18"/>
      <c r="B50" s="18"/>
      <c r="C50" s="7" t="s">
        <v>93</v>
      </c>
      <c r="D50" s="19" t="s">
        <v>94</v>
      </c>
      <c r="E50" s="20" t="s">
        <v>95</v>
      </c>
      <c r="F50" s="26">
        <v>48300</v>
      </c>
      <c r="G50" s="28">
        <f t="shared" si="0"/>
        <v>45348.49</v>
      </c>
    </row>
    <row r="51" spans="1:7" ht="22.5">
      <c r="A51" s="18"/>
      <c r="B51" s="18"/>
      <c r="C51" s="7" t="s">
        <v>96</v>
      </c>
      <c r="D51" s="19" t="s">
        <v>97</v>
      </c>
      <c r="E51" s="20" t="s">
        <v>98</v>
      </c>
      <c r="F51" s="26">
        <v>25000</v>
      </c>
      <c r="G51" s="28">
        <f t="shared" si="0"/>
        <v>38951.51</v>
      </c>
    </row>
    <row r="52" spans="1:7" ht="16.5" customHeight="1">
      <c r="A52" s="10" t="s">
        <v>99</v>
      </c>
      <c r="B52" s="10"/>
      <c r="C52" s="10"/>
      <c r="D52" s="11" t="s">
        <v>266</v>
      </c>
      <c r="E52" s="12" t="s">
        <v>100</v>
      </c>
      <c r="F52" s="24">
        <v>12606736.04</v>
      </c>
      <c r="G52" s="24">
        <f t="shared" si="0"/>
        <v>12390501.549999999</v>
      </c>
    </row>
    <row r="53" spans="1:7" ht="16.5" customHeight="1">
      <c r="A53" s="13"/>
      <c r="B53" s="14" t="s">
        <v>101</v>
      </c>
      <c r="C53" s="15"/>
      <c r="D53" s="16" t="s">
        <v>102</v>
      </c>
      <c r="E53" s="31" t="s">
        <v>277</v>
      </c>
      <c r="F53" s="25">
        <v>7183585.3</v>
      </c>
      <c r="G53" s="29">
        <f t="shared" si="0"/>
        <v>6947599.81</v>
      </c>
    </row>
    <row r="54" spans="1:7" ht="22.5">
      <c r="A54" s="18"/>
      <c r="B54" s="18"/>
      <c r="C54" s="7" t="s">
        <v>103</v>
      </c>
      <c r="D54" s="19" t="s">
        <v>104</v>
      </c>
      <c r="E54" s="20" t="s">
        <v>105</v>
      </c>
      <c r="F54" s="26">
        <v>177295</v>
      </c>
      <c r="G54" s="28">
        <f t="shared" si="0"/>
        <v>177895</v>
      </c>
    </row>
    <row r="55" spans="1:7" ht="16.5" customHeight="1">
      <c r="A55" s="18"/>
      <c r="B55" s="18"/>
      <c r="C55" s="7" t="s">
        <v>43</v>
      </c>
      <c r="D55" s="19" t="s">
        <v>44</v>
      </c>
      <c r="E55" s="20" t="s">
        <v>106</v>
      </c>
      <c r="F55" s="26">
        <v>3400279</v>
      </c>
      <c r="G55" s="28">
        <f t="shared" si="0"/>
        <v>3394379</v>
      </c>
    </row>
    <row r="56" spans="1:7" ht="16.5" customHeight="1">
      <c r="A56" s="18"/>
      <c r="B56" s="18"/>
      <c r="C56" s="7" t="s">
        <v>69</v>
      </c>
      <c r="D56" s="19" t="s">
        <v>70</v>
      </c>
      <c r="E56" s="20" t="s">
        <v>107</v>
      </c>
      <c r="F56" s="26">
        <v>556389</v>
      </c>
      <c r="G56" s="28">
        <f t="shared" si="0"/>
        <v>553789</v>
      </c>
    </row>
    <row r="57" spans="1:7" ht="16.5" customHeight="1">
      <c r="A57" s="18"/>
      <c r="B57" s="18"/>
      <c r="C57" s="7" t="s">
        <v>108</v>
      </c>
      <c r="D57" s="19" t="s">
        <v>109</v>
      </c>
      <c r="E57" s="20" t="s">
        <v>110</v>
      </c>
      <c r="F57" s="26">
        <v>91073</v>
      </c>
      <c r="G57" s="28">
        <f t="shared" si="0"/>
        <v>90723</v>
      </c>
    </row>
    <row r="58" spans="1:7" ht="16.5" customHeight="1">
      <c r="A58" s="18"/>
      <c r="B58" s="18"/>
      <c r="C58" s="7" t="s">
        <v>46</v>
      </c>
      <c r="D58" s="19" t="s">
        <v>47</v>
      </c>
      <c r="E58" s="30" t="s">
        <v>273</v>
      </c>
      <c r="F58" s="26">
        <v>325534</v>
      </c>
      <c r="G58" s="28">
        <f t="shared" si="0"/>
        <v>333324</v>
      </c>
    </row>
    <row r="59" spans="1:7" ht="22.5">
      <c r="A59" s="18"/>
      <c r="B59" s="18"/>
      <c r="C59" s="7" t="s">
        <v>111</v>
      </c>
      <c r="D59" s="19" t="s">
        <v>112</v>
      </c>
      <c r="E59" s="20" t="s">
        <v>113</v>
      </c>
      <c r="F59" s="26">
        <v>26503</v>
      </c>
      <c r="G59" s="28">
        <f t="shared" si="0"/>
        <v>32165</v>
      </c>
    </row>
    <row r="60" spans="1:7" ht="16.5" customHeight="1">
      <c r="A60" s="18"/>
      <c r="B60" s="18"/>
      <c r="C60" s="7" t="s">
        <v>75</v>
      </c>
      <c r="D60" s="19" t="s">
        <v>76</v>
      </c>
      <c r="E60" s="20" t="s">
        <v>114</v>
      </c>
      <c r="F60" s="26">
        <v>153500</v>
      </c>
      <c r="G60" s="28">
        <f t="shared" si="0"/>
        <v>144500</v>
      </c>
    </row>
    <row r="61" spans="1:7" ht="16.5" customHeight="1">
      <c r="A61" s="18"/>
      <c r="B61" s="18"/>
      <c r="C61" s="7" t="s">
        <v>19</v>
      </c>
      <c r="D61" s="19" t="s">
        <v>20</v>
      </c>
      <c r="E61" s="20" t="s">
        <v>115</v>
      </c>
      <c r="F61" s="26">
        <v>302398</v>
      </c>
      <c r="G61" s="28">
        <f t="shared" si="0"/>
        <v>309673</v>
      </c>
    </row>
    <row r="62" spans="1:7" ht="16.5" customHeight="1">
      <c r="A62" s="18"/>
      <c r="B62" s="18"/>
      <c r="C62" s="7" t="s">
        <v>116</v>
      </c>
      <c r="D62" s="19" t="s">
        <v>117</v>
      </c>
      <c r="E62" s="20" t="s">
        <v>118</v>
      </c>
      <c r="F62" s="26">
        <v>2477</v>
      </c>
      <c r="G62" s="28">
        <f t="shared" si="0"/>
        <v>2507</v>
      </c>
    </row>
    <row r="63" spans="1:7" ht="16.5" customHeight="1">
      <c r="A63" s="18"/>
      <c r="B63" s="18"/>
      <c r="C63" s="7" t="s">
        <v>9</v>
      </c>
      <c r="D63" s="19" t="s">
        <v>10</v>
      </c>
      <c r="E63" s="20" t="s">
        <v>119</v>
      </c>
      <c r="F63" s="26">
        <v>63454</v>
      </c>
      <c r="G63" s="28">
        <f t="shared" si="0"/>
        <v>68279</v>
      </c>
    </row>
    <row r="64" spans="1:7" ht="16.5" customHeight="1">
      <c r="A64" s="18"/>
      <c r="B64" s="18"/>
      <c r="C64" s="7" t="s">
        <v>63</v>
      </c>
      <c r="D64" s="19" t="s">
        <v>64</v>
      </c>
      <c r="E64" s="20" t="s">
        <v>120</v>
      </c>
      <c r="F64" s="26">
        <v>6420</v>
      </c>
      <c r="G64" s="28">
        <f t="shared" si="0"/>
        <v>6620</v>
      </c>
    </row>
    <row r="65" spans="1:7" ht="22.5">
      <c r="A65" s="18"/>
      <c r="B65" s="18"/>
      <c r="C65" s="7" t="s">
        <v>90</v>
      </c>
      <c r="D65" s="19" t="s">
        <v>91</v>
      </c>
      <c r="E65" s="20" t="s">
        <v>121</v>
      </c>
      <c r="F65" s="26">
        <v>1474</v>
      </c>
      <c r="G65" s="28">
        <f t="shared" si="0"/>
        <v>1424</v>
      </c>
    </row>
    <row r="66" spans="1:7" ht="22.5">
      <c r="A66" s="18"/>
      <c r="B66" s="18"/>
      <c r="C66" s="7" t="s">
        <v>93</v>
      </c>
      <c r="D66" s="19" t="s">
        <v>94</v>
      </c>
      <c r="E66" s="20" t="s">
        <v>122</v>
      </c>
      <c r="F66" s="26">
        <v>21992</v>
      </c>
      <c r="G66" s="28">
        <f t="shared" si="0"/>
        <v>22007</v>
      </c>
    </row>
    <row r="67" spans="1:7" ht="16.5" customHeight="1">
      <c r="A67" s="18"/>
      <c r="B67" s="18"/>
      <c r="C67" s="7" t="s">
        <v>22</v>
      </c>
      <c r="D67" s="19" t="s">
        <v>23</v>
      </c>
      <c r="E67" s="20" t="s">
        <v>123</v>
      </c>
      <c r="F67" s="26">
        <v>1417002.3</v>
      </c>
      <c r="G67" s="28">
        <f t="shared" si="0"/>
        <v>1172519.81</v>
      </c>
    </row>
    <row r="68" spans="1:7" ht="22.5">
      <c r="A68" s="13"/>
      <c r="B68" s="14" t="s">
        <v>124</v>
      </c>
      <c r="C68" s="15"/>
      <c r="D68" s="16" t="s">
        <v>125</v>
      </c>
      <c r="E68" s="17" t="s">
        <v>126</v>
      </c>
      <c r="F68" s="25">
        <v>284962</v>
      </c>
      <c r="G68" s="29">
        <f t="shared" si="0"/>
        <v>283762</v>
      </c>
    </row>
    <row r="69" spans="1:7" ht="22.5">
      <c r="A69" s="18"/>
      <c r="B69" s="18"/>
      <c r="C69" s="7" t="s">
        <v>103</v>
      </c>
      <c r="D69" s="19" t="s">
        <v>104</v>
      </c>
      <c r="E69" s="20" t="s">
        <v>127</v>
      </c>
      <c r="F69" s="26">
        <v>19977</v>
      </c>
      <c r="G69" s="28">
        <f t="shared" si="0"/>
        <v>19677</v>
      </c>
    </row>
    <row r="70" spans="1:7" ht="16.5" customHeight="1">
      <c r="A70" s="18"/>
      <c r="B70" s="18"/>
      <c r="C70" s="7" t="s">
        <v>43</v>
      </c>
      <c r="D70" s="19" t="s">
        <v>44</v>
      </c>
      <c r="E70" s="20" t="s">
        <v>128</v>
      </c>
      <c r="F70" s="26">
        <v>190071</v>
      </c>
      <c r="G70" s="28">
        <f t="shared" si="0"/>
        <v>189671</v>
      </c>
    </row>
    <row r="71" spans="1:7" ht="16.5" customHeight="1">
      <c r="A71" s="18"/>
      <c r="B71" s="18"/>
      <c r="C71" s="7" t="s">
        <v>69</v>
      </c>
      <c r="D71" s="19" t="s">
        <v>70</v>
      </c>
      <c r="E71" s="20" t="s">
        <v>129</v>
      </c>
      <c r="F71" s="26">
        <v>33435</v>
      </c>
      <c r="G71" s="28">
        <f t="shared" si="0"/>
        <v>32985</v>
      </c>
    </row>
    <row r="72" spans="1:7" ht="16.5" customHeight="1">
      <c r="A72" s="18"/>
      <c r="B72" s="18"/>
      <c r="C72" s="7" t="s">
        <v>108</v>
      </c>
      <c r="D72" s="19" t="s">
        <v>109</v>
      </c>
      <c r="E72" s="20" t="s">
        <v>121</v>
      </c>
      <c r="F72" s="26">
        <v>5416</v>
      </c>
      <c r="G72" s="28">
        <f aca="true" t="shared" si="1" ref="G72:G135">F72+E72</f>
        <v>5366</v>
      </c>
    </row>
    <row r="73" spans="1:7" ht="16.5" customHeight="1">
      <c r="A73" s="13"/>
      <c r="B73" s="14" t="s">
        <v>130</v>
      </c>
      <c r="C73" s="15"/>
      <c r="D73" s="16" t="s">
        <v>131</v>
      </c>
      <c r="E73" s="17" t="s">
        <v>132</v>
      </c>
      <c r="F73" s="25">
        <v>1594849</v>
      </c>
      <c r="G73" s="29">
        <f t="shared" si="1"/>
        <v>1612989</v>
      </c>
    </row>
    <row r="74" spans="1:7" ht="22.5">
      <c r="A74" s="18"/>
      <c r="B74" s="18"/>
      <c r="C74" s="7" t="s">
        <v>103</v>
      </c>
      <c r="D74" s="19" t="s">
        <v>104</v>
      </c>
      <c r="E74" s="20" t="s">
        <v>133</v>
      </c>
      <c r="F74" s="26">
        <v>3122</v>
      </c>
      <c r="G74" s="28">
        <f t="shared" si="1"/>
        <v>2972</v>
      </c>
    </row>
    <row r="75" spans="1:7" ht="16.5" customHeight="1">
      <c r="A75" s="18"/>
      <c r="B75" s="18"/>
      <c r="C75" s="7" t="s">
        <v>43</v>
      </c>
      <c r="D75" s="19" t="s">
        <v>44</v>
      </c>
      <c r="E75" s="20" t="s">
        <v>134</v>
      </c>
      <c r="F75" s="26">
        <v>884850</v>
      </c>
      <c r="G75" s="28">
        <f t="shared" si="1"/>
        <v>889600</v>
      </c>
    </row>
    <row r="76" spans="1:7" ht="16.5" customHeight="1">
      <c r="A76" s="18"/>
      <c r="B76" s="18"/>
      <c r="C76" s="7" t="s">
        <v>69</v>
      </c>
      <c r="D76" s="19" t="s">
        <v>70</v>
      </c>
      <c r="E76" s="20" t="s">
        <v>135</v>
      </c>
      <c r="F76" s="26">
        <v>142385</v>
      </c>
      <c r="G76" s="28">
        <f t="shared" si="1"/>
        <v>142345</v>
      </c>
    </row>
    <row r="77" spans="1:7" ht="16.5" customHeight="1">
      <c r="A77" s="18"/>
      <c r="B77" s="18"/>
      <c r="C77" s="7" t="s">
        <v>108</v>
      </c>
      <c r="D77" s="19" t="s">
        <v>109</v>
      </c>
      <c r="E77" s="20" t="s">
        <v>136</v>
      </c>
      <c r="F77" s="26">
        <v>23600</v>
      </c>
      <c r="G77" s="28">
        <f t="shared" si="1"/>
        <v>22955</v>
      </c>
    </row>
    <row r="78" spans="1:7" ht="16.5" customHeight="1">
      <c r="A78" s="18"/>
      <c r="B78" s="18"/>
      <c r="C78" s="7" t="s">
        <v>46</v>
      </c>
      <c r="D78" s="19" t="s">
        <v>47</v>
      </c>
      <c r="E78" s="20" t="s">
        <v>137</v>
      </c>
      <c r="F78" s="26">
        <v>57125</v>
      </c>
      <c r="G78" s="28">
        <f t="shared" si="1"/>
        <v>90075</v>
      </c>
    </row>
    <row r="79" spans="1:7" ht="16.5" customHeight="1">
      <c r="A79" s="18"/>
      <c r="B79" s="18"/>
      <c r="C79" s="7" t="s">
        <v>138</v>
      </c>
      <c r="D79" s="19" t="s">
        <v>139</v>
      </c>
      <c r="E79" s="20" t="s">
        <v>140</v>
      </c>
      <c r="F79" s="26">
        <v>152196</v>
      </c>
      <c r="G79" s="28">
        <f t="shared" si="1"/>
        <v>160257</v>
      </c>
    </row>
    <row r="80" spans="1:7" ht="22.5">
      <c r="A80" s="18"/>
      <c r="B80" s="18"/>
      <c r="C80" s="7" t="s">
        <v>111</v>
      </c>
      <c r="D80" s="19" t="s">
        <v>112</v>
      </c>
      <c r="E80" s="20" t="s">
        <v>141</v>
      </c>
      <c r="F80" s="26">
        <v>9226</v>
      </c>
      <c r="G80" s="28">
        <f t="shared" si="1"/>
        <v>4968</v>
      </c>
    </row>
    <row r="81" spans="1:7" ht="16.5" customHeight="1">
      <c r="A81" s="18"/>
      <c r="B81" s="18"/>
      <c r="C81" s="7" t="s">
        <v>75</v>
      </c>
      <c r="D81" s="19" t="s">
        <v>76</v>
      </c>
      <c r="E81" s="20" t="s">
        <v>142</v>
      </c>
      <c r="F81" s="26">
        <v>64100</v>
      </c>
      <c r="G81" s="28">
        <f t="shared" si="1"/>
        <v>61940</v>
      </c>
    </row>
    <row r="82" spans="1:7" ht="16.5" customHeight="1">
      <c r="A82" s="18"/>
      <c r="B82" s="18"/>
      <c r="C82" s="7" t="s">
        <v>19</v>
      </c>
      <c r="D82" s="19" t="s">
        <v>20</v>
      </c>
      <c r="E82" s="20" t="s">
        <v>143</v>
      </c>
      <c r="F82" s="26">
        <v>49614</v>
      </c>
      <c r="G82" s="28">
        <f t="shared" si="1"/>
        <v>46942</v>
      </c>
    </row>
    <row r="83" spans="1:7" ht="16.5" customHeight="1">
      <c r="A83" s="18"/>
      <c r="B83" s="18"/>
      <c r="C83" s="7" t="s">
        <v>9</v>
      </c>
      <c r="D83" s="19" t="s">
        <v>10</v>
      </c>
      <c r="E83" s="20" t="s">
        <v>144</v>
      </c>
      <c r="F83" s="26">
        <v>7100</v>
      </c>
      <c r="G83" s="28">
        <f t="shared" si="1"/>
        <v>6600</v>
      </c>
    </row>
    <row r="84" spans="1:7" ht="22.5">
      <c r="A84" s="18"/>
      <c r="B84" s="18"/>
      <c r="C84" s="7" t="s">
        <v>57</v>
      </c>
      <c r="D84" s="19" t="s">
        <v>58</v>
      </c>
      <c r="E84" s="20" t="s">
        <v>145</v>
      </c>
      <c r="F84" s="26">
        <v>1800</v>
      </c>
      <c r="G84" s="28">
        <f t="shared" si="1"/>
        <v>1700</v>
      </c>
    </row>
    <row r="85" spans="1:7" ht="22.5">
      <c r="A85" s="18"/>
      <c r="B85" s="18"/>
      <c r="C85" s="7" t="s">
        <v>93</v>
      </c>
      <c r="D85" s="19" t="s">
        <v>94</v>
      </c>
      <c r="E85" s="20" t="s">
        <v>146</v>
      </c>
      <c r="F85" s="26">
        <v>2900</v>
      </c>
      <c r="G85" s="28">
        <f t="shared" si="1"/>
        <v>2177</v>
      </c>
    </row>
    <row r="86" spans="1:7" ht="16.5" customHeight="1">
      <c r="A86" s="18"/>
      <c r="B86" s="18"/>
      <c r="C86" s="7" t="s">
        <v>22</v>
      </c>
      <c r="D86" s="19" t="s">
        <v>23</v>
      </c>
      <c r="E86" s="20" t="s">
        <v>147</v>
      </c>
      <c r="F86" s="26">
        <v>40602</v>
      </c>
      <c r="G86" s="28">
        <f t="shared" si="1"/>
        <v>43532</v>
      </c>
    </row>
    <row r="87" spans="1:7" ht="22.5">
      <c r="A87" s="18"/>
      <c r="B87" s="18"/>
      <c r="C87" s="7" t="s">
        <v>96</v>
      </c>
      <c r="D87" s="19" t="s">
        <v>97</v>
      </c>
      <c r="E87" s="20" t="s">
        <v>148</v>
      </c>
      <c r="F87" s="26">
        <v>24600</v>
      </c>
      <c r="G87" s="28">
        <f t="shared" si="1"/>
        <v>5297</v>
      </c>
    </row>
    <row r="88" spans="1:7" ht="22.5">
      <c r="A88" s="13"/>
      <c r="B88" s="14" t="s">
        <v>149</v>
      </c>
      <c r="C88" s="15"/>
      <c r="D88" s="16" t="s">
        <v>150</v>
      </c>
      <c r="E88" s="31" t="s">
        <v>276</v>
      </c>
      <c r="F88" s="25">
        <v>293740</v>
      </c>
      <c r="G88" s="29">
        <f t="shared" si="1"/>
        <v>296551</v>
      </c>
    </row>
    <row r="89" spans="1:7" ht="16.5" customHeight="1">
      <c r="A89" s="18"/>
      <c r="B89" s="18"/>
      <c r="C89" s="7" t="s">
        <v>43</v>
      </c>
      <c r="D89" s="19" t="s">
        <v>44</v>
      </c>
      <c r="E89" s="30" t="s">
        <v>275</v>
      </c>
      <c r="F89" s="26">
        <v>200369</v>
      </c>
      <c r="G89" s="28">
        <f t="shared" si="1"/>
        <v>203654</v>
      </c>
    </row>
    <row r="90" spans="1:7" ht="16.5" customHeight="1">
      <c r="A90" s="18"/>
      <c r="B90" s="18"/>
      <c r="C90" s="7" t="s">
        <v>69</v>
      </c>
      <c r="D90" s="19" t="s">
        <v>70</v>
      </c>
      <c r="E90" s="20" t="s">
        <v>133</v>
      </c>
      <c r="F90" s="26">
        <v>35221</v>
      </c>
      <c r="G90" s="28">
        <f t="shared" si="1"/>
        <v>35071</v>
      </c>
    </row>
    <row r="91" spans="1:7" ht="16.5" customHeight="1">
      <c r="A91" s="18"/>
      <c r="B91" s="18"/>
      <c r="C91" s="7" t="s">
        <v>46</v>
      </c>
      <c r="D91" s="19" t="s">
        <v>47</v>
      </c>
      <c r="E91" s="30" t="s">
        <v>274</v>
      </c>
      <c r="F91" s="26">
        <v>5155</v>
      </c>
      <c r="G91" s="28">
        <f t="shared" si="1"/>
        <v>5863</v>
      </c>
    </row>
    <row r="92" spans="1:7" ht="16.5" customHeight="1">
      <c r="A92" s="18"/>
      <c r="B92" s="18"/>
      <c r="C92" s="7" t="s">
        <v>9</v>
      </c>
      <c r="D92" s="19" t="s">
        <v>10</v>
      </c>
      <c r="E92" s="20" t="s">
        <v>144</v>
      </c>
      <c r="F92" s="26">
        <v>9500</v>
      </c>
      <c r="G92" s="28">
        <f t="shared" si="1"/>
        <v>9000</v>
      </c>
    </row>
    <row r="93" spans="1:7" ht="22.5">
      <c r="A93" s="18"/>
      <c r="B93" s="18"/>
      <c r="C93" s="7" t="s">
        <v>151</v>
      </c>
      <c r="D93" s="19" t="s">
        <v>152</v>
      </c>
      <c r="E93" s="20" t="s">
        <v>153</v>
      </c>
      <c r="F93" s="26">
        <v>532</v>
      </c>
      <c r="G93" s="28">
        <f t="shared" si="1"/>
        <v>0</v>
      </c>
    </row>
    <row r="94" spans="1:7" ht="16.5" customHeight="1">
      <c r="A94" s="13"/>
      <c r="B94" s="14" t="s">
        <v>154</v>
      </c>
      <c r="C94" s="15"/>
      <c r="D94" s="16" t="s">
        <v>155</v>
      </c>
      <c r="E94" s="17" t="s">
        <v>42</v>
      </c>
      <c r="F94" s="25">
        <v>49865</v>
      </c>
      <c r="G94" s="29">
        <f t="shared" si="1"/>
        <v>49865</v>
      </c>
    </row>
    <row r="95" spans="1:7" ht="16.5" customHeight="1">
      <c r="A95" s="18"/>
      <c r="B95" s="18"/>
      <c r="C95" s="7" t="s">
        <v>156</v>
      </c>
      <c r="D95" s="19" t="s">
        <v>157</v>
      </c>
      <c r="E95" s="20" t="s">
        <v>158</v>
      </c>
      <c r="F95" s="26">
        <v>14960</v>
      </c>
      <c r="G95" s="28">
        <f t="shared" si="1"/>
        <v>5600</v>
      </c>
    </row>
    <row r="96" spans="1:7" ht="16.5" customHeight="1">
      <c r="A96" s="18"/>
      <c r="B96" s="18"/>
      <c r="C96" s="7" t="s">
        <v>46</v>
      </c>
      <c r="D96" s="19" t="s">
        <v>47</v>
      </c>
      <c r="E96" s="20" t="s">
        <v>159</v>
      </c>
      <c r="F96" s="26">
        <v>3000</v>
      </c>
      <c r="G96" s="28">
        <f t="shared" si="1"/>
        <v>3344</v>
      </c>
    </row>
    <row r="97" spans="1:7" ht="22.5">
      <c r="A97" s="18"/>
      <c r="B97" s="18"/>
      <c r="C97" s="7" t="s">
        <v>111</v>
      </c>
      <c r="D97" s="19" t="s">
        <v>112</v>
      </c>
      <c r="E97" s="20" t="s">
        <v>160</v>
      </c>
      <c r="F97" s="26">
        <v>0</v>
      </c>
      <c r="G97" s="28">
        <f t="shared" si="1"/>
        <v>3435</v>
      </c>
    </row>
    <row r="98" spans="1:7" ht="16.5" customHeight="1">
      <c r="A98" s="18"/>
      <c r="B98" s="18"/>
      <c r="C98" s="7" t="s">
        <v>9</v>
      </c>
      <c r="D98" s="19" t="s">
        <v>10</v>
      </c>
      <c r="E98" s="20" t="s">
        <v>161</v>
      </c>
      <c r="F98" s="26">
        <v>31609</v>
      </c>
      <c r="G98" s="28">
        <f t="shared" si="1"/>
        <v>2970</v>
      </c>
    </row>
    <row r="99" spans="1:7" ht="22.5">
      <c r="A99" s="18"/>
      <c r="B99" s="18"/>
      <c r="C99" s="7" t="s">
        <v>90</v>
      </c>
      <c r="D99" s="19" t="s">
        <v>91</v>
      </c>
      <c r="E99" s="20" t="s">
        <v>162</v>
      </c>
      <c r="F99" s="26">
        <v>0</v>
      </c>
      <c r="G99" s="28">
        <f t="shared" si="1"/>
        <v>34220</v>
      </c>
    </row>
    <row r="100" spans="1:7" ht="16.5" customHeight="1">
      <c r="A100" s="10" t="s">
        <v>163</v>
      </c>
      <c r="B100" s="10"/>
      <c r="C100" s="10"/>
      <c r="D100" s="11" t="s">
        <v>267</v>
      </c>
      <c r="E100" s="12" t="s">
        <v>164</v>
      </c>
      <c r="F100" s="24">
        <v>9440147.72</v>
      </c>
      <c r="G100" s="24">
        <f t="shared" si="1"/>
        <v>9395247.72</v>
      </c>
    </row>
    <row r="101" spans="1:7" ht="33.75">
      <c r="A101" s="13"/>
      <c r="B101" s="14" t="s">
        <v>165</v>
      </c>
      <c r="C101" s="15"/>
      <c r="D101" s="16" t="s">
        <v>166</v>
      </c>
      <c r="E101" s="17" t="s">
        <v>167</v>
      </c>
      <c r="F101" s="25">
        <v>5254475</v>
      </c>
      <c r="G101" s="29">
        <f t="shared" si="1"/>
        <v>5254575</v>
      </c>
    </row>
    <row r="102" spans="1:7" ht="22.5">
      <c r="A102" s="18"/>
      <c r="B102" s="18"/>
      <c r="C102" s="7" t="s">
        <v>103</v>
      </c>
      <c r="D102" s="19" t="s">
        <v>104</v>
      </c>
      <c r="E102" s="20" t="s">
        <v>168</v>
      </c>
      <c r="F102" s="26">
        <v>293.56</v>
      </c>
      <c r="G102" s="28">
        <f t="shared" si="1"/>
        <v>0</v>
      </c>
    </row>
    <row r="103" spans="1:7" ht="16.5" customHeight="1">
      <c r="A103" s="18"/>
      <c r="B103" s="18"/>
      <c r="C103" s="7" t="s">
        <v>43</v>
      </c>
      <c r="D103" s="19" t="s">
        <v>44</v>
      </c>
      <c r="E103" s="20" t="s">
        <v>169</v>
      </c>
      <c r="F103" s="26">
        <v>109565</v>
      </c>
      <c r="G103" s="28">
        <f t="shared" si="1"/>
        <v>109965.01</v>
      </c>
    </row>
    <row r="104" spans="1:7" ht="16.5" customHeight="1">
      <c r="A104" s="18"/>
      <c r="B104" s="18"/>
      <c r="C104" s="7" t="s">
        <v>69</v>
      </c>
      <c r="D104" s="19" t="s">
        <v>70</v>
      </c>
      <c r="E104" s="20" t="s">
        <v>170</v>
      </c>
      <c r="F104" s="26">
        <v>18553</v>
      </c>
      <c r="G104" s="28">
        <f t="shared" si="1"/>
        <v>18460.27</v>
      </c>
    </row>
    <row r="105" spans="1:7" ht="16.5" customHeight="1">
      <c r="A105" s="18"/>
      <c r="B105" s="18"/>
      <c r="C105" s="7" t="s">
        <v>108</v>
      </c>
      <c r="D105" s="19" t="s">
        <v>109</v>
      </c>
      <c r="E105" s="20" t="s">
        <v>171</v>
      </c>
      <c r="F105" s="26">
        <v>2889</v>
      </c>
      <c r="G105" s="28">
        <f t="shared" si="1"/>
        <v>2875.28</v>
      </c>
    </row>
    <row r="106" spans="1:7" ht="16.5" customHeight="1">
      <c r="A106" s="18"/>
      <c r="B106" s="18"/>
      <c r="C106" s="7" t="s">
        <v>172</v>
      </c>
      <c r="D106" s="19" t="s">
        <v>173</v>
      </c>
      <c r="E106" s="20" t="s">
        <v>167</v>
      </c>
      <c r="F106" s="26">
        <v>0</v>
      </c>
      <c r="G106" s="28">
        <f t="shared" si="1"/>
        <v>100</v>
      </c>
    </row>
    <row r="107" spans="1:7" ht="22.5">
      <c r="A107" s="13"/>
      <c r="B107" s="14" t="s">
        <v>174</v>
      </c>
      <c r="C107" s="15"/>
      <c r="D107" s="16" t="s">
        <v>175</v>
      </c>
      <c r="E107" s="17" t="s">
        <v>176</v>
      </c>
      <c r="F107" s="25">
        <v>812049.72</v>
      </c>
      <c r="G107" s="29">
        <f t="shared" si="1"/>
        <v>777049.72</v>
      </c>
    </row>
    <row r="108" spans="1:7" ht="16.5" customHeight="1">
      <c r="A108" s="18"/>
      <c r="B108" s="18"/>
      <c r="C108" s="7" t="s">
        <v>177</v>
      </c>
      <c r="D108" s="19" t="s">
        <v>178</v>
      </c>
      <c r="E108" s="20" t="s">
        <v>176</v>
      </c>
      <c r="F108" s="26">
        <v>812049.72</v>
      </c>
      <c r="G108" s="28">
        <f t="shared" si="1"/>
        <v>777049.72</v>
      </c>
    </row>
    <row r="109" spans="1:7" ht="16.5" customHeight="1">
      <c r="A109" s="13"/>
      <c r="B109" s="14" t="s">
        <v>179</v>
      </c>
      <c r="C109" s="15"/>
      <c r="D109" s="16" t="s">
        <v>180</v>
      </c>
      <c r="E109" s="17" t="s">
        <v>181</v>
      </c>
      <c r="F109" s="25">
        <v>1357592</v>
      </c>
      <c r="G109" s="29">
        <f t="shared" si="1"/>
        <v>1361592</v>
      </c>
    </row>
    <row r="110" spans="1:7" ht="16.5" customHeight="1">
      <c r="A110" s="18"/>
      <c r="B110" s="18"/>
      <c r="C110" s="7" t="s">
        <v>46</v>
      </c>
      <c r="D110" s="19" t="s">
        <v>47</v>
      </c>
      <c r="E110" s="20" t="s">
        <v>182</v>
      </c>
      <c r="F110" s="26">
        <v>44000</v>
      </c>
      <c r="G110" s="28">
        <f t="shared" si="1"/>
        <v>45200</v>
      </c>
    </row>
    <row r="111" spans="1:7" ht="16.5" customHeight="1">
      <c r="A111" s="18"/>
      <c r="B111" s="18"/>
      <c r="C111" s="7" t="s">
        <v>75</v>
      </c>
      <c r="D111" s="19" t="s">
        <v>76</v>
      </c>
      <c r="E111" s="20" t="s">
        <v>183</v>
      </c>
      <c r="F111" s="26">
        <v>42000</v>
      </c>
      <c r="G111" s="28">
        <f t="shared" si="1"/>
        <v>39141.64</v>
      </c>
    </row>
    <row r="112" spans="1:7" ht="16.5" customHeight="1">
      <c r="A112" s="18"/>
      <c r="B112" s="18"/>
      <c r="C112" s="7" t="s">
        <v>9</v>
      </c>
      <c r="D112" s="19" t="s">
        <v>10</v>
      </c>
      <c r="E112" s="20" t="s">
        <v>184</v>
      </c>
      <c r="F112" s="26">
        <v>39322.8</v>
      </c>
      <c r="G112" s="28">
        <f t="shared" si="1"/>
        <v>46160.98</v>
      </c>
    </row>
    <row r="113" spans="1:7" ht="16.5" customHeight="1">
      <c r="A113" s="18"/>
      <c r="B113" s="18"/>
      <c r="C113" s="7" t="s">
        <v>80</v>
      </c>
      <c r="D113" s="19" t="s">
        <v>81</v>
      </c>
      <c r="E113" s="20" t="s">
        <v>185</v>
      </c>
      <c r="F113" s="26">
        <v>4500</v>
      </c>
      <c r="G113" s="28">
        <f t="shared" si="1"/>
        <v>3128.9300000000003</v>
      </c>
    </row>
    <row r="114" spans="1:7" ht="16.5" customHeight="1">
      <c r="A114" s="18"/>
      <c r="B114" s="18"/>
      <c r="C114" s="7" t="s">
        <v>63</v>
      </c>
      <c r="D114" s="19" t="s">
        <v>64</v>
      </c>
      <c r="E114" s="20" t="s">
        <v>186</v>
      </c>
      <c r="F114" s="26">
        <v>10500</v>
      </c>
      <c r="G114" s="28">
        <f t="shared" si="1"/>
        <v>9042.15</v>
      </c>
    </row>
    <row r="115" spans="1:7" ht="22.5">
      <c r="A115" s="18"/>
      <c r="B115" s="18"/>
      <c r="C115" s="7" t="s">
        <v>187</v>
      </c>
      <c r="D115" s="19" t="s">
        <v>188</v>
      </c>
      <c r="E115" s="20" t="s">
        <v>189</v>
      </c>
      <c r="F115" s="26">
        <v>31700</v>
      </c>
      <c r="G115" s="28">
        <f t="shared" si="1"/>
        <v>33091.25</v>
      </c>
    </row>
    <row r="116" spans="1:7" ht="22.5">
      <c r="A116" s="18"/>
      <c r="B116" s="18"/>
      <c r="C116" s="7" t="s">
        <v>90</v>
      </c>
      <c r="D116" s="19" t="s">
        <v>91</v>
      </c>
      <c r="E116" s="20" t="s">
        <v>190</v>
      </c>
      <c r="F116" s="26">
        <v>4600</v>
      </c>
      <c r="G116" s="28">
        <f t="shared" si="1"/>
        <v>4857.85</v>
      </c>
    </row>
    <row r="117" spans="1:7" ht="16.5" customHeight="1">
      <c r="A117" s="13"/>
      <c r="B117" s="14" t="s">
        <v>191</v>
      </c>
      <c r="C117" s="15"/>
      <c r="D117" s="16" t="s">
        <v>8</v>
      </c>
      <c r="E117" s="17" t="s">
        <v>77</v>
      </c>
      <c r="F117" s="25">
        <v>1046581</v>
      </c>
      <c r="G117" s="29">
        <f t="shared" si="1"/>
        <v>1032581</v>
      </c>
    </row>
    <row r="118" spans="1:7" ht="16.5" customHeight="1">
      <c r="A118" s="18"/>
      <c r="B118" s="18"/>
      <c r="C118" s="7" t="s">
        <v>177</v>
      </c>
      <c r="D118" s="19" t="s">
        <v>178</v>
      </c>
      <c r="E118" s="20" t="s">
        <v>192</v>
      </c>
      <c r="F118" s="26">
        <v>893381</v>
      </c>
      <c r="G118" s="28">
        <f t="shared" si="1"/>
        <v>883381</v>
      </c>
    </row>
    <row r="119" spans="1:7" ht="33.75">
      <c r="A119" s="18"/>
      <c r="B119" s="18"/>
      <c r="C119" s="7" t="s">
        <v>193</v>
      </c>
      <c r="D119" s="19" t="s">
        <v>194</v>
      </c>
      <c r="E119" s="20" t="s">
        <v>195</v>
      </c>
      <c r="F119" s="26">
        <v>116000</v>
      </c>
      <c r="G119" s="28">
        <f t="shared" si="1"/>
        <v>112000</v>
      </c>
    </row>
    <row r="120" spans="1:7" ht="25.5">
      <c r="A120" s="10" t="s">
        <v>196</v>
      </c>
      <c r="B120" s="10"/>
      <c r="C120" s="10"/>
      <c r="D120" s="22" t="s">
        <v>268</v>
      </c>
      <c r="E120" s="12" t="s">
        <v>42</v>
      </c>
      <c r="F120" s="24">
        <v>140335.97</v>
      </c>
      <c r="G120" s="24">
        <f t="shared" si="1"/>
        <v>140335.97</v>
      </c>
    </row>
    <row r="121" spans="1:7" ht="16.5" customHeight="1">
      <c r="A121" s="13"/>
      <c r="B121" s="14" t="s">
        <v>197</v>
      </c>
      <c r="C121" s="15"/>
      <c r="D121" s="16" t="s">
        <v>8</v>
      </c>
      <c r="E121" s="17" t="s">
        <v>42</v>
      </c>
      <c r="F121" s="25">
        <v>140335.97</v>
      </c>
      <c r="G121" s="29">
        <f t="shared" si="1"/>
        <v>140335.97</v>
      </c>
    </row>
    <row r="122" spans="1:7" ht="16.5" customHeight="1">
      <c r="A122" s="18"/>
      <c r="B122" s="18"/>
      <c r="C122" s="7" t="s">
        <v>198</v>
      </c>
      <c r="D122" s="19" t="s">
        <v>10</v>
      </c>
      <c r="E122" s="20" t="s">
        <v>199</v>
      </c>
      <c r="F122" s="26">
        <v>57107.01</v>
      </c>
      <c r="G122" s="28">
        <f t="shared" si="1"/>
        <v>60668.850000000006</v>
      </c>
    </row>
    <row r="123" spans="1:7" ht="16.5" customHeight="1">
      <c r="A123" s="18"/>
      <c r="B123" s="18"/>
      <c r="C123" s="7" t="s">
        <v>200</v>
      </c>
      <c r="D123" s="19" t="s">
        <v>10</v>
      </c>
      <c r="E123" s="20" t="s">
        <v>201</v>
      </c>
      <c r="F123" s="26">
        <v>3023.31</v>
      </c>
      <c r="G123" s="28">
        <f t="shared" si="1"/>
        <v>3211.88</v>
      </c>
    </row>
    <row r="124" spans="1:7" ht="22.5">
      <c r="A124" s="18"/>
      <c r="B124" s="18"/>
      <c r="C124" s="7" t="s">
        <v>202</v>
      </c>
      <c r="D124" s="19" t="s">
        <v>94</v>
      </c>
      <c r="E124" s="20" t="s">
        <v>203</v>
      </c>
      <c r="F124" s="26">
        <v>4730</v>
      </c>
      <c r="G124" s="28">
        <f t="shared" si="1"/>
        <v>1168.1599999999999</v>
      </c>
    </row>
    <row r="125" spans="1:7" ht="22.5">
      <c r="A125" s="18"/>
      <c r="B125" s="18"/>
      <c r="C125" s="7" t="s">
        <v>204</v>
      </c>
      <c r="D125" s="19" t="s">
        <v>94</v>
      </c>
      <c r="E125" s="20" t="s">
        <v>205</v>
      </c>
      <c r="F125" s="26">
        <v>250.41</v>
      </c>
      <c r="G125" s="28">
        <f t="shared" si="1"/>
        <v>61.84</v>
      </c>
    </row>
    <row r="126" spans="1:7" ht="16.5" customHeight="1">
      <c r="A126" s="10" t="s">
        <v>206</v>
      </c>
      <c r="B126" s="10"/>
      <c r="C126" s="10"/>
      <c r="D126" s="11" t="s">
        <v>269</v>
      </c>
      <c r="E126" s="12" t="s">
        <v>207</v>
      </c>
      <c r="F126" s="24">
        <v>962816</v>
      </c>
      <c r="G126" s="24">
        <f t="shared" si="1"/>
        <v>963001</v>
      </c>
    </row>
    <row r="127" spans="1:7" ht="16.5" customHeight="1">
      <c r="A127" s="13"/>
      <c r="B127" s="14" t="s">
        <v>208</v>
      </c>
      <c r="C127" s="15"/>
      <c r="D127" s="16" t="s">
        <v>209</v>
      </c>
      <c r="E127" s="17" t="s">
        <v>207</v>
      </c>
      <c r="F127" s="25">
        <v>146287</v>
      </c>
      <c r="G127" s="29">
        <f t="shared" si="1"/>
        <v>146472</v>
      </c>
    </row>
    <row r="128" spans="1:7" ht="16.5" customHeight="1">
      <c r="A128" s="18"/>
      <c r="B128" s="18"/>
      <c r="C128" s="7" t="s">
        <v>43</v>
      </c>
      <c r="D128" s="19" t="s">
        <v>44</v>
      </c>
      <c r="E128" s="20" t="s">
        <v>210</v>
      </c>
      <c r="F128" s="26">
        <v>112918</v>
      </c>
      <c r="G128" s="28">
        <f t="shared" si="1"/>
        <v>113088</v>
      </c>
    </row>
    <row r="129" spans="1:7" ht="16.5" customHeight="1">
      <c r="A129" s="18"/>
      <c r="B129" s="18"/>
      <c r="C129" s="7" t="s">
        <v>69</v>
      </c>
      <c r="D129" s="19" t="s">
        <v>70</v>
      </c>
      <c r="E129" s="20" t="s">
        <v>211</v>
      </c>
      <c r="F129" s="26">
        <v>18084</v>
      </c>
      <c r="G129" s="28">
        <f t="shared" si="1"/>
        <v>18094</v>
      </c>
    </row>
    <row r="130" spans="1:7" ht="16.5" customHeight="1">
      <c r="A130" s="18"/>
      <c r="B130" s="18"/>
      <c r="C130" s="7" t="s">
        <v>108</v>
      </c>
      <c r="D130" s="19" t="s">
        <v>109</v>
      </c>
      <c r="E130" s="20" t="s">
        <v>212</v>
      </c>
      <c r="F130" s="26">
        <v>2915</v>
      </c>
      <c r="G130" s="28">
        <f t="shared" si="1"/>
        <v>2920</v>
      </c>
    </row>
    <row r="131" spans="1:7" ht="16.5" customHeight="1">
      <c r="A131" s="13"/>
      <c r="B131" s="14" t="s">
        <v>213</v>
      </c>
      <c r="C131" s="15"/>
      <c r="D131" s="16" t="s">
        <v>214</v>
      </c>
      <c r="E131" s="17" t="s">
        <v>42</v>
      </c>
      <c r="F131" s="25">
        <v>100447</v>
      </c>
      <c r="G131" s="29">
        <f t="shared" si="1"/>
        <v>100447</v>
      </c>
    </row>
    <row r="132" spans="1:7" ht="16.5" customHeight="1">
      <c r="A132" s="18"/>
      <c r="B132" s="18"/>
      <c r="C132" s="7" t="s">
        <v>43</v>
      </c>
      <c r="D132" s="19" t="s">
        <v>44</v>
      </c>
      <c r="E132" s="20" t="s">
        <v>215</v>
      </c>
      <c r="F132" s="26">
        <v>58725</v>
      </c>
      <c r="G132" s="28">
        <f t="shared" si="1"/>
        <v>58525</v>
      </c>
    </row>
    <row r="133" spans="1:7" ht="16.5" customHeight="1">
      <c r="A133" s="18"/>
      <c r="B133" s="18"/>
      <c r="C133" s="7" t="s">
        <v>69</v>
      </c>
      <c r="D133" s="19" t="s">
        <v>70</v>
      </c>
      <c r="E133" s="20" t="s">
        <v>145</v>
      </c>
      <c r="F133" s="26">
        <v>10304</v>
      </c>
      <c r="G133" s="28">
        <f t="shared" si="1"/>
        <v>10204</v>
      </c>
    </row>
    <row r="134" spans="1:7" ht="16.5" customHeight="1">
      <c r="A134" s="18"/>
      <c r="B134" s="18"/>
      <c r="C134" s="7" t="s">
        <v>71</v>
      </c>
      <c r="D134" s="19" t="s">
        <v>72</v>
      </c>
      <c r="E134" s="20" t="s">
        <v>216</v>
      </c>
      <c r="F134" s="26">
        <v>737</v>
      </c>
      <c r="G134" s="28">
        <f t="shared" si="1"/>
        <v>447</v>
      </c>
    </row>
    <row r="135" spans="1:7" ht="16.5" customHeight="1">
      <c r="A135" s="18"/>
      <c r="B135" s="18"/>
      <c r="C135" s="7" t="s">
        <v>46</v>
      </c>
      <c r="D135" s="19" t="s">
        <v>47</v>
      </c>
      <c r="E135" s="20" t="s">
        <v>217</v>
      </c>
      <c r="F135" s="26">
        <v>7645</v>
      </c>
      <c r="G135" s="28">
        <f t="shared" si="1"/>
        <v>8713</v>
      </c>
    </row>
    <row r="136" spans="1:7" ht="16.5" customHeight="1">
      <c r="A136" s="18"/>
      <c r="B136" s="18"/>
      <c r="C136" s="7" t="s">
        <v>75</v>
      </c>
      <c r="D136" s="19" t="s">
        <v>76</v>
      </c>
      <c r="E136" s="20" t="s">
        <v>127</v>
      </c>
      <c r="F136" s="26">
        <v>7500</v>
      </c>
      <c r="G136" s="28">
        <f aca="true" t="shared" si="2" ref="G136:G161">F136+E136</f>
        <v>7200</v>
      </c>
    </row>
    <row r="137" spans="1:7" ht="16.5" customHeight="1">
      <c r="A137" s="18"/>
      <c r="B137" s="18"/>
      <c r="C137" s="7" t="s">
        <v>19</v>
      </c>
      <c r="D137" s="19" t="s">
        <v>20</v>
      </c>
      <c r="E137" s="20" t="s">
        <v>218</v>
      </c>
      <c r="F137" s="26">
        <v>300</v>
      </c>
      <c r="G137" s="28">
        <f t="shared" si="2"/>
        <v>122</v>
      </c>
    </row>
    <row r="138" spans="1:7" ht="16.5" customHeight="1">
      <c r="A138" s="13"/>
      <c r="B138" s="14" t="s">
        <v>219</v>
      </c>
      <c r="C138" s="15"/>
      <c r="D138" s="16" t="s">
        <v>220</v>
      </c>
      <c r="E138" s="17" t="s">
        <v>42</v>
      </c>
      <c r="F138" s="25">
        <v>706082</v>
      </c>
      <c r="G138" s="29">
        <f t="shared" si="2"/>
        <v>706082</v>
      </c>
    </row>
    <row r="139" spans="1:7" ht="22.5">
      <c r="A139" s="18"/>
      <c r="B139" s="18"/>
      <c r="C139" s="7" t="s">
        <v>151</v>
      </c>
      <c r="D139" s="19" t="s">
        <v>152</v>
      </c>
      <c r="E139" s="20" t="s">
        <v>221</v>
      </c>
      <c r="F139" s="26">
        <v>1000</v>
      </c>
      <c r="G139" s="28">
        <f t="shared" si="2"/>
        <v>1042</v>
      </c>
    </row>
    <row r="140" spans="1:7" ht="22.5">
      <c r="A140" s="18"/>
      <c r="B140" s="18"/>
      <c r="C140" s="7" t="s">
        <v>93</v>
      </c>
      <c r="D140" s="19" t="s">
        <v>94</v>
      </c>
      <c r="E140" s="20" t="s">
        <v>222</v>
      </c>
      <c r="F140" s="26">
        <v>1550</v>
      </c>
      <c r="G140" s="28">
        <f t="shared" si="2"/>
        <v>1508</v>
      </c>
    </row>
    <row r="141" spans="1:7" ht="25.5">
      <c r="A141" s="10" t="s">
        <v>223</v>
      </c>
      <c r="B141" s="10"/>
      <c r="C141" s="10"/>
      <c r="D141" s="22" t="s">
        <v>270</v>
      </c>
      <c r="E141" s="12" t="s">
        <v>224</v>
      </c>
      <c r="F141" s="24">
        <v>2293450.3</v>
      </c>
      <c r="G141" s="24">
        <f t="shared" si="2"/>
        <v>2299252.4499999997</v>
      </c>
    </row>
    <row r="142" spans="1:7" ht="16.5" customHeight="1">
      <c r="A142" s="13"/>
      <c r="B142" s="14" t="s">
        <v>225</v>
      </c>
      <c r="C142" s="15"/>
      <c r="D142" s="16" t="s">
        <v>226</v>
      </c>
      <c r="E142" s="17" t="s">
        <v>227</v>
      </c>
      <c r="F142" s="25">
        <v>202517</v>
      </c>
      <c r="G142" s="29">
        <f t="shared" si="2"/>
        <v>208688.24</v>
      </c>
    </row>
    <row r="143" spans="1:7" ht="16.5" customHeight="1">
      <c r="A143" s="18"/>
      <c r="B143" s="18"/>
      <c r="C143" s="7" t="s">
        <v>9</v>
      </c>
      <c r="D143" s="19" t="s">
        <v>10</v>
      </c>
      <c r="E143" s="20" t="s">
        <v>227</v>
      </c>
      <c r="F143" s="26">
        <v>202517</v>
      </c>
      <c r="G143" s="28">
        <f t="shared" si="2"/>
        <v>208688.24</v>
      </c>
    </row>
    <row r="144" spans="1:7" ht="16.5" customHeight="1">
      <c r="A144" s="13"/>
      <c r="B144" s="14" t="s">
        <v>228</v>
      </c>
      <c r="C144" s="15"/>
      <c r="D144" s="16" t="s">
        <v>229</v>
      </c>
      <c r="E144" s="17" t="s">
        <v>230</v>
      </c>
      <c r="F144" s="25">
        <v>60796</v>
      </c>
      <c r="G144" s="29">
        <f t="shared" si="2"/>
        <v>70426.91</v>
      </c>
    </row>
    <row r="145" spans="1:7" ht="16.5" customHeight="1">
      <c r="A145" s="18"/>
      <c r="B145" s="18"/>
      <c r="C145" s="7" t="s">
        <v>9</v>
      </c>
      <c r="D145" s="19" t="s">
        <v>10</v>
      </c>
      <c r="E145" s="20" t="s">
        <v>230</v>
      </c>
      <c r="F145" s="26">
        <v>60796</v>
      </c>
      <c r="G145" s="28">
        <f t="shared" si="2"/>
        <v>70426.91</v>
      </c>
    </row>
    <row r="146" spans="1:7" ht="16.5" customHeight="1">
      <c r="A146" s="13"/>
      <c r="B146" s="14" t="s">
        <v>231</v>
      </c>
      <c r="C146" s="15"/>
      <c r="D146" s="16" t="s">
        <v>232</v>
      </c>
      <c r="E146" s="17" t="s">
        <v>192</v>
      </c>
      <c r="F146" s="25">
        <v>525490</v>
      </c>
      <c r="G146" s="29">
        <f t="shared" si="2"/>
        <v>515490</v>
      </c>
    </row>
    <row r="147" spans="1:7" ht="16.5" customHeight="1">
      <c r="A147" s="18"/>
      <c r="B147" s="18"/>
      <c r="C147" s="7" t="s">
        <v>75</v>
      </c>
      <c r="D147" s="19" t="s">
        <v>76</v>
      </c>
      <c r="E147" s="20" t="s">
        <v>192</v>
      </c>
      <c r="F147" s="26">
        <v>525490</v>
      </c>
      <c r="G147" s="28">
        <f t="shared" si="2"/>
        <v>515490</v>
      </c>
    </row>
    <row r="148" spans="1:7" ht="25.5">
      <c r="A148" s="10" t="s">
        <v>233</v>
      </c>
      <c r="B148" s="10"/>
      <c r="C148" s="10"/>
      <c r="D148" s="22" t="s">
        <v>272</v>
      </c>
      <c r="E148" s="12" t="s">
        <v>234</v>
      </c>
      <c r="F148" s="24">
        <v>2273115.7</v>
      </c>
      <c r="G148" s="24">
        <f t="shared" si="2"/>
        <v>2517344.1900000004</v>
      </c>
    </row>
    <row r="149" spans="1:7" ht="16.5" customHeight="1">
      <c r="A149" s="13"/>
      <c r="B149" s="14" t="s">
        <v>235</v>
      </c>
      <c r="C149" s="15"/>
      <c r="D149" s="16" t="s">
        <v>236</v>
      </c>
      <c r="E149" s="17" t="s">
        <v>237</v>
      </c>
      <c r="F149" s="25">
        <v>1433671.36</v>
      </c>
      <c r="G149" s="29">
        <f t="shared" si="2"/>
        <v>1684699.85</v>
      </c>
    </row>
    <row r="150" spans="1:7" ht="16.5" customHeight="1">
      <c r="A150" s="18"/>
      <c r="B150" s="18"/>
      <c r="C150" s="7" t="s">
        <v>22</v>
      </c>
      <c r="D150" s="19" t="s">
        <v>23</v>
      </c>
      <c r="E150" s="20" t="s">
        <v>237</v>
      </c>
      <c r="F150" s="26">
        <v>653294.36</v>
      </c>
      <c r="G150" s="28">
        <f t="shared" si="2"/>
        <v>904322.85</v>
      </c>
    </row>
    <row r="151" spans="1:7" ht="16.5" customHeight="1">
      <c r="A151" s="13"/>
      <c r="B151" s="14" t="s">
        <v>238</v>
      </c>
      <c r="C151" s="15"/>
      <c r="D151" s="16" t="s">
        <v>239</v>
      </c>
      <c r="E151" s="17" t="s">
        <v>240</v>
      </c>
      <c r="F151" s="25">
        <v>769444.34</v>
      </c>
      <c r="G151" s="29">
        <f t="shared" si="2"/>
        <v>762644.34</v>
      </c>
    </row>
    <row r="152" spans="1:7" ht="16.5" customHeight="1">
      <c r="A152" s="18"/>
      <c r="B152" s="18"/>
      <c r="C152" s="7" t="s">
        <v>22</v>
      </c>
      <c r="D152" s="19" t="s">
        <v>23</v>
      </c>
      <c r="E152" s="20" t="s">
        <v>240</v>
      </c>
      <c r="F152" s="26">
        <v>461444.34</v>
      </c>
      <c r="G152" s="28">
        <f t="shared" si="2"/>
        <v>454644.34</v>
      </c>
    </row>
    <row r="153" spans="1:7" ht="16.5" customHeight="1">
      <c r="A153" s="10" t="s">
        <v>241</v>
      </c>
      <c r="B153" s="10"/>
      <c r="C153" s="10"/>
      <c r="D153" s="11" t="s">
        <v>271</v>
      </c>
      <c r="E153" s="36" t="s">
        <v>280</v>
      </c>
      <c r="F153" s="24">
        <v>1348730</v>
      </c>
      <c r="G153" s="24">
        <f t="shared" si="2"/>
        <v>1370730</v>
      </c>
    </row>
    <row r="154" spans="1:7" ht="16.5" customHeight="1">
      <c r="A154" s="13"/>
      <c r="B154" s="14" t="s">
        <v>242</v>
      </c>
      <c r="C154" s="15"/>
      <c r="D154" s="16" t="s">
        <v>243</v>
      </c>
      <c r="E154" s="31" t="s">
        <v>280</v>
      </c>
      <c r="F154" s="25">
        <v>267730</v>
      </c>
      <c r="G154" s="29">
        <f t="shared" si="2"/>
        <v>289730</v>
      </c>
    </row>
    <row r="155" spans="1:7" ht="22.5">
      <c r="A155" s="18"/>
      <c r="B155" s="18"/>
      <c r="C155" s="7" t="s">
        <v>244</v>
      </c>
      <c r="D155" s="19" t="s">
        <v>245</v>
      </c>
      <c r="E155" s="30" t="s">
        <v>280</v>
      </c>
      <c r="F155" s="26">
        <v>0</v>
      </c>
      <c r="G155" s="28">
        <f t="shared" si="2"/>
        <v>22000</v>
      </c>
    </row>
    <row r="156" spans="1:7" ht="16.5" customHeight="1">
      <c r="A156" s="18"/>
      <c r="B156" s="18"/>
      <c r="C156" s="7" t="s">
        <v>46</v>
      </c>
      <c r="D156" s="19" t="s">
        <v>47</v>
      </c>
      <c r="E156" s="20" t="s">
        <v>246</v>
      </c>
      <c r="F156" s="26">
        <v>50460</v>
      </c>
      <c r="G156" s="28">
        <f t="shared" si="2"/>
        <v>47193.64</v>
      </c>
    </row>
    <row r="157" spans="1:7" ht="16.5" customHeight="1">
      <c r="A157" s="18"/>
      <c r="B157" s="18"/>
      <c r="C157" s="7" t="s">
        <v>9</v>
      </c>
      <c r="D157" s="19" t="s">
        <v>10</v>
      </c>
      <c r="E157" s="20" t="s">
        <v>195</v>
      </c>
      <c r="F157" s="26">
        <v>57810</v>
      </c>
      <c r="G157" s="28">
        <f t="shared" si="2"/>
        <v>53810</v>
      </c>
    </row>
    <row r="158" spans="1:7" ht="16.5" customHeight="1">
      <c r="A158" s="18"/>
      <c r="B158" s="18"/>
      <c r="C158" s="7" t="s">
        <v>63</v>
      </c>
      <c r="D158" s="19" t="s">
        <v>64</v>
      </c>
      <c r="E158" s="20" t="s">
        <v>247</v>
      </c>
      <c r="F158" s="26">
        <v>4160</v>
      </c>
      <c r="G158" s="28">
        <f t="shared" si="2"/>
        <v>3391.36</v>
      </c>
    </row>
    <row r="159" spans="1:7" ht="16.5" customHeight="1">
      <c r="A159" s="18"/>
      <c r="B159" s="18"/>
      <c r="C159" s="7" t="s">
        <v>84</v>
      </c>
      <c r="D159" s="19" t="s">
        <v>85</v>
      </c>
      <c r="E159" s="20" t="s">
        <v>248</v>
      </c>
      <c r="F159" s="26">
        <v>7300</v>
      </c>
      <c r="G159" s="28">
        <f t="shared" si="2"/>
        <v>3335</v>
      </c>
    </row>
    <row r="160" spans="1:7" ht="22.5">
      <c r="A160" s="18"/>
      <c r="B160" s="18"/>
      <c r="C160" s="7" t="s">
        <v>96</v>
      </c>
      <c r="D160" s="19" t="s">
        <v>97</v>
      </c>
      <c r="E160" s="20" t="s">
        <v>249</v>
      </c>
      <c r="F160" s="26">
        <v>0</v>
      </c>
      <c r="G160" s="28">
        <f t="shared" si="2"/>
        <v>12000</v>
      </c>
    </row>
    <row r="161" spans="1:7" ht="23.25" customHeight="1">
      <c r="A161" s="33" t="s">
        <v>250</v>
      </c>
      <c r="B161" s="34"/>
      <c r="C161" s="34"/>
      <c r="D161" s="35"/>
      <c r="E161" s="23" t="s">
        <v>251</v>
      </c>
      <c r="F161" s="27">
        <v>36705731.84</v>
      </c>
      <c r="G161" s="24">
        <f t="shared" si="2"/>
        <v>36853276.120000005</v>
      </c>
    </row>
    <row r="162" ht="351" customHeight="1"/>
    <row r="163" ht="16.5" customHeight="1">
      <c r="F163" s="21" t="s">
        <v>252</v>
      </c>
    </row>
  </sheetData>
  <mergeCells count="2">
    <mergeCell ref="A5:G5"/>
    <mergeCell ref="A161:D161"/>
  </mergeCells>
  <printOptions/>
  <pageMargins left="0.7" right="0.6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2008-12-15T10:35:20Z</cp:lastPrinted>
  <dcterms:modified xsi:type="dcterms:W3CDTF">2008-12-15T10:39:39Z</dcterms:modified>
  <cp:category/>
  <cp:version/>
  <cp:contentType/>
  <cp:contentStatus/>
</cp:coreProperties>
</file>