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<sst xmlns="http://schemas.openxmlformats.org/spreadsheetml/2006/main" count="266" uniqueCount="183">
  <si>
    <t>Dział</t>
  </si>
  <si>
    <t>Rozdział</t>
  </si>
  <si>
    <t>Treść</t>
  </si>
  <si>
    <t>010</t>
  </si>
  <si>
    <t>01010</t>
  </si>
  <si>
    <t>Infrastruktura wodociągowa i sanitacyjna wsi</t>
  </si>
  <si>
    <t>6050</t>
  </si>
  <si>
    <t>Wydatki inwestycyjne jednostek budżetowych</t>
  </si>
  <si>
    <t>600</t>
  </si>
  <si>
    <t>60014</t>
  </si>
  <si>
    <t>Drogi publiczne powiatowe</t>
  </si>
  <si>
    <t>6620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</si>
  <si>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</si>
  <si>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</si>
  <si>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</si>
  <si>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6060</t>
  </si>
  <si>
    <t>Wydatki na zakupy inwestycyjne jednostek budżetowych</t>
  </si>
  <si>
    <t>630</t>
  </si>
  <si>
    <t>63095</t>
  </si>
  <si>
    <t>Pozostała działalność</t>
  </si>
  <si>
    <t>700</t>
  </si>
  <si>
    <t>70004</t>
  </si>
  <si>
    <t>Różne jednostki obsługi gospodarki mieszkaniowej</t>
  </si>
  <si>
    <t>4270</t>
  </si>
  <si>
    <t>Zakup usług remontowych</t>
  </si>
  <si>
    <t>70005</t>
  </si>
  <si>
    <t>Gospodarka gruntami i nieruchomościami</t>
  </si>
  <si>
    <t>4480</t>
  </si>
  <si>
    <t>Podatek od nieruchomości</t>
  </si>
  <si>
    <t>750</t>
  </si>
  <si>
    <t>75023</t>
  </si>
  <si>
    <t>Urzędy gmin (miast i miast na prawach powiatu)</t>
  </si>
  <si>
    <t>4170</t>
  </si>
  <si>
    <t>Wynagrodzenia bezosobowe</t>
  </si>
  <si>
    <t>4610</t>
  </si>
  <si>
    <t>Koszty postępowania sądowego i prokuratorskiego</t>
  </si>
  <si>
    <t>5 000,00</t>
  </si>
  <si>
    <t>75075</t>
  </si>
  <si>
    <t>Promocja jednostek samorządu terytorialnego</t>
  </si>
  <si>
    <t>0,00</t>
  </si>
  <si>
    <t>4300</t>
  </si>
  <si>
    <t>Zakup usług pozostałych</t>
  </si>
  <si>
    <t>4430</t>
  </si>
  <si>
    <t>Różne opłaty i składki</t>
  </si>
  <si>
    <t>758</t>
  </si>
  <si>
    <t>75818</t>
  </si>
  <si>
    <t>Rezerwy ogólne i celowe</t>
  </si>
  <si>
    <t>4810</t>
  </si>
  <si>
    <t>Rezerwy</t>
  </si>
  <si>
    <t>801</t>
  </si>
  <si>
    <t>80101</t>
  </si>
  <si>
    <t>Szkoły podstawowe</t>
  </si>
  <si>
    <t>4210</t>
  </si>
  <si>
    <t>Zakup materiałów i wyposażenia</t>
  </si>
  <si>
    <t>4750</t>
  </si>
  <si>
    <t>Zakup akcesoriów komputerowych, w tym programów i licencji</t>
  </si>
  <si>
    <t>80104</t>
  </si>
  <si>
    <t xml:space="preserve">Przedszkola </t>
  </si>
  <si>
    <t>80195</t>
  </si>
  <si>
    <t>852</t>
  </si>
  <si>
    <t>85212</t>
  </si>
  <si>
    <t>Świadczenia rodzinne, świadczenia z funduszu alimentacyjneego oraz składki na ubezpieczenia emerytalne i rentowe z ubezpieczenia społecznego</t>
  </si>
  <si>
    <t>12 178,75</t>
  </si>
  <si>
    <t>2910</t>
  </si>
  <si>
    <t>Zwrot dotacji wykorzystanych niezgodnie z przeznaczeniem lub pobranych w nadmiernej wysokości</t>
  </si>
  <si>
    <t>11 000,00</t>
  </si>
  <si>
    <t>4560</t>
  </si>
  <si>
    <t>Odsetki od dotacji wykorzystanych niezgodnie z przeznaczeniem lub pobranych w nadmiernej wysokości</t>
  </si>
  <si>
    <t>1 178,75</t>
  </si>
  <si>
    <t>85214</t>
  </si>
  <si>
    <t>Zasiłki i pomoc w naturze oraz składki na ubezpieczenia emerytalne i rentowe</t>
  </si>
  <si>
    <t>77 784,00</t>
  </si>
  <si>
    <t>3110</t>
  </si>
  <si>
    <t>Świadczenia społeczne</t>
  </si>
  <si>
    <t>85215</t>
  </si>
  <si>
    <t>Dodatki mieszkaniowe</t>
  </si>
  <si>
    <t>- 200 000,00</t>
  </si>
  <si>
    <t>85219</t>
  </si>
  <si>
    <t>Ośrodki pomocy społecznej</t>
  </si>
  <si>
    <t>212 663,00</t>
  </si>
  <si>
    <t>4010</t>
  </si>
  <si>
    <t>Wynagrodzenia osobowe pracowników</t>
  </si>
  <si>
    <t>10 159,00</t>
  </si>
  <si>
    <t>400,00</t>
  </si>
  <si>
    <t>4260</t>
  </si>
  <si>
    <t>Zakup energii</t>
  </si>
  <si>
    <t>308,80</t>
  </si>
  <si>
    <t>2 104,00</t>
  </si>
  <si>
    <t>- 308,80</t>
  </si>
  <si>
    <t>200 000,00</t>
  </si>
  <si>
    <t>85220</t>
  </si>
  <si>
    <t>Jednostki specjalistycznego poradnictwa, mieszkania chronione i ośrodki interwencji kryzysowej</t>
  </si>
  <si>
    <t>4110</t>
  </si>
  <si>
    <t>Składki na ubezpieczenia społeczne</t>
  </si>
  <si>
    <t>858,84</t>
  </si>
  <si>
    <t>4120</t>
  </si>
  <si>
    <t>Składki na Fundusz Pracy</t>
  </si>
  <si>
    <t>133,76</t>
  </si>
  <si>
    <t>- 992,60</t>
  </si>
  <si>
    <t>85295</t>
  </si>
  <si>
    <t>124 800,00</t>
  </si>
  <si>
    <t>853</t>
  </si>
  <si>
    <t>85395</t>
  </si>
  <si>
    <t>4218</t>
  </si>
  <si>
    <t>3 000,00</t>
  </si>
  <si>
    <t>4219</t>
  </si>
  <si>
    <t>200,00</t>
  </si>
  <si>
    <t>4308</t>
  </si>
  <si>
    <t>- 3 000,00</t>
  </si>
  <si>
    <t>4309</t>
  </si>
  <si>
    <t>- 200,00</t>
  </si>
  <si>
    <t>854</t>
  </si>
  <si>
    <t>11 299,00</t>
  </si>
  <si>
    <t>85401</t>
  </si>
  <si>
    <t>Świetlice szkolne</t>
  </si>
  <si>
    <t>- 21 549,00</t>
  </si>
  <si>
    <t>- 17 295,00</t>
  </si>
  <si>
    <t>- 2 632,00</t>
  </si>
  <si>
    <t>- 424,00</t>
  </si>
  <si>
    <t>4440</t>
  </si>
  <si>
    <t>Odpisy na zakładowy fundusz świadczeń socjalnych</t>
  </si>
  <si>
    <t>- 1 198,00</t>
  </si>
  <si>
    <t>85407</t>
  </si>
  <si>
    <t>Placówki wychowania pozaszkolnego</t>
  </si>
  <si>
    <t>- 6 000,00</t>
  </si>
  <si>
    <t>- 1 000,00</t>
  </si>
  <si>
    <t>1 000,00</t>
  </si>
  <si>
    <t>500,00</t>
  </si>
  <si>
    <t>85415</t>
  </si>
  <si>
    <t>Pomoc materialna dla uczniów</t>
  </si>
  <si>
    <t>32 848,00</t>
  </si>
  <si>
    <t>3260</t>
  </si>
  <si>
    <t>Inne formy pomocy dla uczniów</t>
  </si>
  <si>
    <t>900</t>
  </si>
  <si>
    <t>106 204,05</t>
  </si>
  <si>
    <t>90001</t>
  </si>
  <si>
    <t>Gospodarka ściekowa i ochrona wód</t>
  </si>
  <si>
    <t>12 500,00</t>
  </si>
  <si>
    <t>90095</t>
  </si>
  <si>
    <t>93 704,05</t>
  </si>
  <si>
    <t>33 800,00</t>
  </si>
  <si>
    <t>- 5 600,00</t>
  </si>
  <si>
    <t>79 504,05</t>
  </si>
  <si>
    <t>- 14 000,00</t>
  </si>
  <si>
    <t>921</t>
  </si>
  <si>
    <t>- 87 870,87</t>
  </si>
  <si>
    <t>92109</t>
  </si>
  <si>
    <t>Domy i ośrodki kultury, świetlice i kluby</t>
  </si>
  <si>
    <t>926</t>
  </si>
  <si>
    <t>8 230,68</t>
  </si>
  <si>
    <t>92601</t>
  </si>
  <si>
    <t>Obiekty sportowe</t>
  </si>
  <si>
    <t>2820</t>
  </si>
  <si>
    <t>Dotacja celowa z budżetu na finansowanie lub dofinansowanie zadań zleconych do realizacji stowarzyszeniom</t>
  </si>
  <si>
    <t>40 000,00</t>
  </si>
  <si>
    <t>- 31 769,32</t>
  </si>
  <si>
    <t>Razem:</t>
  </si>
  <si>
    <t>870 995,75</t>
  </si>
  <si>
    <t>§</t>
  </si>
  <si>
    <t>Kwota zmiany planu</t>
  </si>
  <si>
    <t>Plan przed zmianą</t>
  </si>
  <si>
    <t>Plan po zmainie</t>
  </si>
  <si>
    <t>Rolnictwo i łowiectwo</t>
  </si>
  <si>
    <t>Transport i łączność</t>
  </si>
  <si>
    <t>Turystyka</t>
  </si>
  <si>
    <t>Gospodarka mieszkaniowa</t>
  </si>
  <si>
    <t>Administracja publiczna</t>
  </si>
  <si>
    <t>Różne rozliczenia</t>
  </si>
  <si>
    <t>Oświata i wychowanie</t>
  </si>
  <si>
    <t>Pomoc społeczna</t>
  </si>
  <si>
    <t>Pozostałe zadania w zakresie polityki społecznej</t>
  </si>
  <si>
    <t>Edukacyjna opieka wychowawcza</t>
  </si>
  <si>
    <t xml:space="preserve">Gospodarka komunalna i ochrona środowiska </t>
  </si>
  <si>
    <t>Kultura i ochrona dziedzictwa narodowego</t>
  </si>
  <si>
    <t>Kultura fizyczna i sport</t>
  </si>
  <si>
    <t>Załącznik nr 2</t>
  </si>
  <si>
    <t xml:space="preserve">                                                                              </t>
  </si>
  <si>
    <t xml:space="preserve">                                                                               </t>
  </si>
  <si>
    <t>Rady Miejskiej w Sępólnie Krajeńskim</t>
  </si>
  <si>
    <t>do uchwały nr XXXVI/…../09</t>
  </si>
  <si>
    <t>z dnia 27 sierpnia 2009 r.</t>
  </si>
  <si>
    <t>Zmiany planu wydatków  budżetu Gminy Sępólno Krajeńskie na 2009 rok</t>
  </si>
  <si>
    <t>6058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</si>
</sst>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9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Arial"/>
      <family val="0"/>
    </font>
    <font>
      <b/>
      <sz val="12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1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3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2" fillId="2" borderId="2" xfId="0" applyAlignment="1">
      <alignment horizontal="center" vertical="center" wrapText="1"/>
    </xf>
    <xf numFmtId="49" fontId="4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4" fillId="4" borderId="1" xfId="0" applyAlignment="1">
      <alignment horizontal="left" vertical="center" wrapText="1"/>
    </xf>
    <xf numFmtId="49" fontId="4" fillId="2" borderId="2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49" fontId="7" fillId="2" borderId="1" xfId="0" applyFont="1" applyAlignment="1">
      <alignment horizontal="center" vertical="center" wrapText="1"/>
    </xf>
    <xf numFmtId="49" fontId="7" fillId="2" borderId="3" xfId="0" applyFont="1" applyBorder="1" applyAlignment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" xfId="0" applyBorder="1" applyAlignment="1">
      <alignment horizontal="right" vertical="center" wrapText="1"/>
    </xf>
    <xf numFmtId="49" fontId="4" fillId="2" borderId="3" xfId="0" applyBorder="1" applyAlignment="1">
      <alignment horizontal="right" vertical="center" wrapText="1"/>
    </xf>
    <xf numFmtId="49" fontId="5" fillId="3" borderId="3" xfId="0" applyBorder="1" applyAlignment="1">
      <alignment horizontal="right" vertical="center" wrapText="1"/>
    </xf>
    <xf numFmtId="4" fontId="5" fillId="3" borderId="5" xfId="0" applyNumberFormat="1" applyBorder="1" applyAlignment="1">
      <alignment vertical="center" wrapText="1"/>
    </xf>
    <xf numFmtId="0" fontId="4" fillId="4" borderId="3" xfId="0" applyNumberFormat="1" applyBorder="1" applyAlignment="1">
      <alignment horizontal="right" vertical="center" wrapText="1"/>
    </xf>
    <xf numFmtId="4" fontId="4" fillId="4" borderId="3" xfId="0" applyNumberFormat="1" applyBorder="1" applyAlignment="1">
      <alignment horizontal="right" vertical="center" wrapText="1"/>
    </xf>
    <xf numFmtId="0" fontId="4" fillId="2" borderId="3" xfId="0" applyNumberFormat="1" applyBorder="1" applyAlignment="1">
      <alignment horizontal="right" vertical="center" wrapText="1"/>
    </xf>
    <xf numFmtId="4" fontId="4" fillId="2" borderId="3" xfId="0" applyNumberFormat="1" applyBorder="1" applyAlignment="1">
      <alignment horizontal="right" vertical="center" wrapText="1"/>
    </xf>
    <xf numFmtId="4" fontId="5" fillId="3" borderId="3" xfId="0" applyNumberFormat="1" applyBorder="1" applyAlignment="1">
      <alignment horizontal="right" vertical="center" wrapText="1"/>
    </xf>
    <xf numFmtId="49" fontId="5" fillId="3" borderId="1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0" fontId="9" fillId="5" borderId="0" xfId="0" applyNumberFormat="1" applyFont="1" applyFill="1" applyBorder="1" applyAlignment="1" applyProtection="1">
      <alignment horizontal="left" vertical="center"/>
      <protection locked="0"/>
    </xf>
    <xf numFmtId="4" fontId="5" fillId="3" borderId="4" xfId="0" applyNumberFormat="1" applyFont="1" applyBorder="1" applyAlignment="1">
      <alignment vertical="center" wrapText="1"/>
    </xf>
    <xf numFmtId="4" fontId="4" fillId="4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Border="1" applyAlignment="1">
      <alignment horizontal="right" vertical="center" wrapText="1"/>
    </xf>
    <xf numFmtId="4" fontId="5" fillId="3" borderId="4" xfId="0" applyNumberFormat="1" applyBorder="1" applyAlignment="1">
      <alignment horizontal="right" vertical="center" wrapText="1"/>
    </xf>
    <xf numFmtId="4" fontId="4" fillId="4" borderId="4" xfId="0" applyNumberFormat="1" applyBorder="1" applyAlignment="1">
      <alignment horizontal="right" vertical="center" wrapText="1"/>
    </xf>
    <xf numFmtId="4" fontId="4" fillId="2" borderId="4" xfId="0" applyNumberFormat="1" applyBorder="1" applyAlignment="1">
      <alignment horizontal="right" vertical="center" wrapText="1"/>
    </xf>
    <xf numFmtId="0" fontId="10" fillId="5" borderId="0" xfId="0" applyNumberFormat="1" applyFont="1" applyFill="1" applyBorder="1" applyAlignment="1" applyProtection="1">
      <alignment horizontal="left" vertical="center"/>
      <protection locked="0"/>
    </xf>
    <xf numFmtId="4" fontId="5" fillId="3" borderId="3" xfId="0" applyNumberFormat="1" applyBorder="1" applyAlignment="1">
      <alignment horizontal="right" vertical="center" wrapText="1"/>
    </xf>
    <xf numFmtId="4" fontId="5" fillId="3" borderId="4" xfId="0" applyNumberFormat="1" applyBorder="1" applyAlignment="1">
      <alignment horizontal="right" vertical="center" wrapText="1"/>
    </xf>
    <xf numFmtId="49" fontId="5" fillId="3" borderId="1" xfId="0" applyFont="1" applyAlignment="1">
      <alignment horizontal="center" vertical="center" wrapText="1"/>
    </xf>
    <xf numFmtId="4" fontId="5" fillId="3" borderId="3" xfId="0" applyNumberFormat="1" applyFont="1" applyBorder="1" applyAlignment="1">
      <alignment horizontal="right" vertical="center" wrapText="1"/>
    </xf>
    <xf numFmtId="4" fontId="5" fillId="3" borderId="4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5" borderId="0" xfId="0" applyNumberFormat="1" applyFont="1" applyFill="1" applyBorder="1" applyAlignment="1" applyProtection="1">
      <alignment horizontal="left" vertical="center" wrapText="1"/>
      <protection locked="0"/>
    </xf>
    <xf numFmtId="2" fontId="4" fillId="2" borderId="3" xfId="0" applyNumberFormat="1" applyBorder="1" applyAlignment="1">
      <alignment horizontal="right" vertical="center" wrapText="1"/>
    </xf>
    <xf numFmtId="2" fontId="4" fillId="4" borderId="3" xfId="0" applyNumberFormat="1" applyBorder="1" applyAlignment="1">
      <alignment horizontal="right" vertical="center" wrapText="1"/>
    </xf>
    <xf numFmtId="4" fontId="1" fillId="0" borderId="0" xfId="0" applyNumberFormat="1" applyFill="1" applyBorder="1" applyAlignment="1" applyProtection="1">
      <alignment horizontal="left" vertical="center"/>
      <protection locked="0"/>
    </xf>
    <xf numFmtId="4" fontId="5" fillId="3" borderId="1" xfId="0" applyNumberFormat="1" applyFont="1" applyAlignment="1">
      <alignment horizontal="center" vertical="center" wrapText="1"/>
    </xf>
    <xf numFmtId="4" fontId="10" fillId="5" borderId="0" xfId="0" applyNumberFormat="1" applyFont="1" applyFill="1" applyBorder="1" applyAlignment="1" applyProtection="1">
      <alignment horizontal="left" vertical="center"/>
      <protection locked="0"/>
    </xf>
    <xf numFmtId="49" fontId="4" fillId="4" borderId="3" xfId="0" applyBorder="1" applyAlignment="1">
      <alignment horizontal="left" vertical="center" wrapText="1"/>
    </xf>
    <xf numFmtId="49" fontId="4" fillId="2" borderId="3" xfId="0" applyBorder="1" applyAlignment="1">
      <alignment horizontal="left" vertical="center" wrapText="1"/>
    </xf>
    <xf numFmtId="4" fontId="5" fillId="3" borderId="6" xfId="0" applyNumberFormat="1" applyFont="1" applyBorder="1" applyAlignment="1">
      <alignment horizontal="right" vertical="center" wrapText="1"/>
    </xf>
    <xf numFmtId="4" fontId="5" fillId="3" borderId="7" xfId="0" applyNumberFormat="1" applyFont="1" applyBorder="1" applyAlignment="1">
      <alignment horizontal="right" vertical="center" wrapText="1"/>
    </xf>
    <xf numFmtId="4" fontId="4" fillId="4" borderId="8" xfId="0" applyNumberFormat="1" applyBorder="1" applyAlignment="1">
      <alignment horizontal="right" vertical="center" wrapText="1"/>
    </xf>
    <xf numFmtId="2" fontId="9" fillId="5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9" xfId="0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49" fontId="4" fillId="2" borderId="1" xfId="0" applyFont="1" applyAlignment="1">
      <alignment horizontal="center" vertical="center" wrapText="1"/>
    </xf>
    <xf numFmtId="49" fontId="6" fillId="6" borderId="3" xfId="0" applyFont="1" applyFill="1" applyBorder="1" applyAlignment="1">
      <alignment horizontal="right" vertical="center" wrapText="1"/>
    </xf>
    <xf numFmtId="4" fontId="6" fillId="6" borderId="4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49" fontId="6" fillId="6" borderId="3" xfId="0" applyFill="1" applyBorder="1" applyAlignment="1">
      <alignment horizontal="center" vertical="center" wrapText="1"/>
    </xf>
    <xf numFmtId="49" fontId="6" fillId="6" borderId="10" xfId="0" applyFill="1" applyBorder="1" applyAlignment="1">
      <alignment horizontal="center" vertical="center" wrapText="1"/>
    </xf>
    <xf numFmtId="49" fontId="6" fillId="6" borderId="11" xfId="0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showGridLines="0" tabSelected="1" workbookViewId="0" topLeftCell="A49">
      <selection activeCell="D51" sqref="D51"/>
    </sheetView>
  </sheetViews>
  <sheetFormatPr defaultColWidth="9.33203125" defaultRowHeight="12.75"/>
  <cols>
    <col min="1" max="1" width="6.5" style="0" customWidth="1"/>
    <col min="2" max="2" width="8.5" style="0" customWidth="1"/>
    <col min="3" max="3" width="6.16015625" style="0" customWidth="1"/>
    <col min="4" max="4" width="55.66015625" style="0" customWidth="1"/>
    <col min="5" max="5" width="13.66015625" style="0" customWidth="1"/>
    <col min="6" max="7" width="14.16015625" style="0" customWidth="1"/>
  </cols>
  <sheetData>
    <row r="1" spans="1:7" ht="15" customHeight="1">
      <c r="A1" s="9"/>
      <c r="B1" s="10"/>
      <c r="C1" s="11"/>
      <c r="D1" s="11"/>
      <c r="E1" s="59" t="s">
        <v>175</v>
      </c>
      <c r="F1" s="59"/>
      <c r="G1" s="59"/>
    </row>
    <row r="2" spans="1:7" ht="15" customHeight="1">
      <c r="A2" s="9"/>
      <c r="B2" s="10"/>
      <c r="C2" s="9"/>
      <c r="D2" s="54" t="s">
        <v>176</v>
      </c>
      <c r="E2" s="54" t="s">
        <v>179</v>
      </c>
      <c r="F2" s="9"/>
      <c r="G2" s="9"/>
    </row>
    <row r="3" spans="1:7" ht="15" customHeight="1">
      <c r="A3" s="9"/>
      <c r="B3" s="10"/>
      <c r="C3" s="9"/>
      <c r="D3" s="54" t="s">
        <v>177</v>
      </c>
      <c r="E3" s="54" t="s">
        <v>178</v>
      </c>
      <c r="F3" s="9"/>
      <c r="G3" s="9"/>
    </row>
    <row r="4" spans="1:7" ht="15" customHeight="1">
      <c r="A4" s="9"/>
      <c r="B4" s="10"/>
      <c r="C4" s="9"/>
      <c r="D4" s="54"/>
      <c r="E4" s="54" t="s">
        <v>180</v>
      </c>
      <c r="F4" s="9"/>
      <c r="G4" s="9"/>
    </row>
    <row r="5" spans="1:7" ht="6" customHeight="1">
      <c r="A5" s="9"/>
      <c r="B5" s="10"/>
      <c r="C5" s="9"/>
      <c r="D5" s="54"/>
      <c r="E5" s="54"/>
      <c r="F5" s="9"/>
      <c r="G5" s="9"/>
    </row>
    <row r="6" spans="1:7" ht="20.25" customHeight="1">
      <c r="A6" s="58" t="s">
        <v>181</v>
      </c>
      <c r="B6" s="58"/>
      <c r="C6" s="58"/>
      <c r="D6" s="58"/>
      <c r="E6" s="58"/>
      <c r="F6" s="58"/>
      <c r="G6" s="58"/>
    </row>
    <row r="7" spans="1:7" ht="6.75" customHeight="1">
      <c r="A7" s="12"/>
      <c r="B7" s="12"/>
      <c r="C7" s="12"/>
      <c r="D7" s="12"/>
      <c r="E7" s="12"/>
      <c r="F7" s="12"/>
      <c r="G7" s="12"/>
    </row>
    <row r="8" spans="1:7" ht="24.75" customHeight="1">
      <c r="A8" s="13" t="s">
        <v>0</v>
      </c>
      <c r="B8" s="13" t="s">
        <v>1</v>
      </c>
      <c r="C8" s="13" t="s">
        <v>158</v>
      </c>
      <c r="D8" s="13" t="s">
        <v>2</v>
      </c>
      <c r="E8" s="14" t="s">
        <v>159</v>
      </c>
      <c r="F8" s="15" t="s">
        <v>160</v>
      </c>
      <c r="G8" s="15" t="s">
        <v>161</v>
      </c>
    </row>
    <row r="9" spans="1:7" s="26" customFormat="1" ht="16.5" customHeight="1">
      <c r="A9" s="25" t="s">
        <v>3</v>
      </c>
      <c r="B9" s="25"/>
      <c r="C9" s="25"/>
      <c r="D9" s="27" t="s">
        <v>162</v>
      </c>
      <c r="E9" s="19">
        <v>79000</v>
      </c>
      <c r="F9" s="28">
        <v>1630546</v>
      </c>
      <c r="G9" s="28">
        <f aca="true" t="shared" si="0" ref="G9:G16">E9+F9</f>
        <v>1709546</v>
      </c>
    </row>
    <row r="10" spans="1:7" ht="16.5" customHeight="1">
      <c r="A10" s="3"/>
      <c r="B10" s="4" t="s">
        <v>4</v>
      </c>
      <c r="C10" s="5"/>
      <c r="D10" s="6" t="s">
        <v>5</v>
      </c>
      <c r="E10" s="21">
        <v>79000</v>
      </c>
      <c r="F10" s="29">
        <v>640000</v>
      </c>
      <c r="G10" s="29">
        <f t="shared" si="0"/>
        <v>719000</v>
      </c>
    </row>
    <row r="11" spans="1:7" ht="16.5" customHeight="1">
      <c r="A11" s="7"/>
      <c r="B11" s="7"/>
      <c r="C11" s="1" t="s">
        <v>6</v>
      </c>
      <c r="D11" s="8" t="s">
        <v>7</v>
      </c>
      <c r="E11" s="23">
        <v>79000</v>
      </c>
      <c r="F11" s="30">
        <v>640000</v>
      </c>
      <c r="G11" s="33">
        <f t="shared" si="0"/>
        <v>719000</v>
      </c>
    </row>
    <row r="12" spans="1:7" s="26" customFormat="1" ht="16.5" customHeight="1">
      <c r="A12" s="25" t="s">
        <v>8</v>
      </c>
      <c r="B12" s="25"/>
      <c r="C12" s="25"/>
      <c r="D12" s="34" t="s">
        <v>163</v>
      </c>
      <c r="E12" s="35">
        <v>579837</v>
      </c>
      <c r="F12" s="36">
        <v>2949348.18</v>
      </c>
      <c r="G12" s="36">
        <f t="shared" si="0"/>
        <v>3529185.18</v>
      </c>
    </row>
    <row r="13" spans="1:7" ht="16.5" customHeight="1">
      <c r="A13" s="3"/>
      <c r="B13" s="4" t="s">
        <v>9</v>
      </c>
      <c r="C13" s="5"/>
      <c r="D13" s="6" t="s">
        <v>10</v>
      </c>
      <c r="E13" s="21">
        <v>65077</v>
      </c>
      <c r="F13" s="32">
        <v>0</v>
      </c>
      <c r="G13" s="32">
        <f t="shared" si="0"/>
        <v>65077</v>
      </c>
    </row>
    <row r="14" spans="1:7" ht="38.25" customHeight="1">
      <c r="A14" s="7"/>
      <c r="B14" s="7"/>
      <c r="C14" s="1" t="s">
        <v>11</v>
      </c>
      <c r="D14" s="8" t="s">
        <v>12</v>
      </c>
      <c r="E14" s="23">
        <v>65077</v>
      </c>
      <c r="F14" s="33">
        <v>0</v>
      </c>
      <c r="G14" s="33">
        <f t="shared" si="0"/>
        <v>65077</v>
      </c>
    </row>
    <row r="15" spans="1:7" ht="16.5" customHeight="1">
      <c r="A15" s="3"/>
      <c r="B15" s="4" t="s">
        <v>13</v>
      </c>
      <c r="C15" s="5"/>
      <c r="D15" s="6" t="s">
        <v>14</v>
      </c>
      <c r="E15" s="21">
        <v>514760</v>
      </c>
      <c r="F15" s="32">
        <v>2949348.18</v>
      </c>
      <c r="G15" s="32">
        <f t="shared" si="0"/>
        <v>3464108.18</v>
      </c>
    </row>
    <row r="16" spans="1:7" ht="16.5" customHeight="1">
      <c r="A16" s="7"/>
      <c r="B16" s="7"/>
      <c r="C16" s="1" t="s">
        <v>6</v>
      </c>
      <c r="D16" s="8" t="s">
        <v>7</v>
      </c>
      <c r="E16" s="23">
        <v>71460</v>
      </c>
      <c r="F16" s="33">
        <v>1681848.18</v>
      </c>
      <c r="G16" s="33">
        <f t="shared" si="0"/>
        <v>1753308.18</v>
      </c>
    </row>
    <row r="17" spans="1:7" ht="16.5" customHeight="1">
      <c r="A17" s="7"/>
      <c r="B17" s="7"/>
      <c r="C17" s="55" t="s">
        <v>182</v>
      </c>
      <c r="D17" s="8" t="s">
        <v>7</v>
      </c>
      <c r="E17" s="23">
        <v>500000</v>
      </c>
      <c r="F17" s="33">
        <v>0</v>
      </c>
      <c r="G17" s="33">
        <f aca="true" t="shared" si="1" ref="G17:G23">E17+F17</f>
        <v>500000</v>
      </c>
    </row>
    <row r="18" spans="1:7" ht="16.5" customHeight="1">
      <c r="A18" s="7"/>
      <c r="B18" s="7"/>
      <c r="C18" s="1" t="s">
        <v>15</v>
      </c>
      <c r="D18" s="8" t="s">
        <v>16</v>
      </c>
      <c r="E18" s="23">
        <v>-1700</v>
      </c>
      <c r="F18" s="33">
        <v>240000</v>
      </c>
      <c r="G18" s="33">
        <f t="shared" si="1"/>
        <v>238300</v>
      </c>
    </row>
    <row r="19" spans="1:7" ht="35.25" customHeight="1">
      <c r="A19" s="7"/>
      <c r="B19" s="7"/>
      <c r="C19" s="1" t="s">
        <v>11</v>
      </c>
      <c r="D19" s="8" t="s">
        <v>12</v>
      </c>
      <c r="E19" s="23">
        <v>-55000</v>
      </c>
      <c r="F19" s="33">
        <v>55000</v>
      </c>
      <c r="G19" s="33">
        <f t="shared" si="1"/>
        <v>0</v>
      </c>
    </row>
    <row r="20" spans="1:7" s="40" customFormat="1" ht="16.5" customHeight="1">
      <c r="A20" s="37" t="s">
        <v>17</v>
      </c>
      <c r="B20" s="37"/>
      <c r="C20" s="37"/>
      <c r="D20" s="34" t="s">
        <v>164</v>
      </c>
      <c r="E20" s="38">
        <v>-17690.81</v>
      </c>
      <c r="F20" s="39">
        <v>86170</v>
      </c>
      <c r="G20" s="39">
        <f t="shared" si="1"/>
        <v>68479.19</v>
      </c>
    </row>
    <row r="21" spans="1:7" ht="16.5" customHeight="1">
      <c r="A21" s="3"/>
      <c r="B21" s="4" t="s">
        <v>18</v>
      </c>
      <c r="C21" s="5"/>
      <c r="D21" s="6" t="s">
        <v>19</v>
      </c>
      <c r="E21" s="21">
        <v>-17690.81</v>
      </c>
      <c r="F21" s="32">
        <v>66170</v>
      </c>
      <c r="G21" s="32">
        <f t="shared" si="1"/>
        <v>48479.19</v>
      </c>
    </row>
    <row r="22" spans="1:7" ht="16.5" customHeight="1">
      <c r="A22" s="7"/>
      <c r="B22" s="7"/>
      <c r="C22" s="1" t="s">
        <v>6</v>
      </c>
      <c r="D22" s="8" t="s">
        <v>7</v>
      </c>
      <c r="E22" s="23">
        <v>-17690.81</v>
      </c>
      <c r="F22" s="33">
        <v>50000</v>
      </c>
      <c r="G22" s="33">
        <f t="shared" si="1"/>
        <v>32309.19</v>
      </c>
    </row>
    <row r="23" spans="1:7" s="40" customFormat="1" ht="16.5" customHeight="1">
      <c r="A23" s="37" t="s">
        <v>20</v>
      </c>
      <c r="B23" s="37"/>
      <c r="C23" s="37"/>
      <c r="D23" s="27" t="s">
        <v>165</v>
      </c>
      <c r="E23" s="38">
        <v>23879.95</v>
      </c>
      <c r="F23" s="39">
        <v>605300</v>
      </c>
      <c r="G23" s="39">
        <f t="shared" si="1"/>
        <v>629179.95</v>
      </c>
    </row>
    <row r="24" spans="1:7" ht="16.5" customHeight="1">
      <c r="A24" s="3"/>
      <c r="B24" s="4" t="s">
        <v>21</v>
      </c>
      <c r="C24" s="5"/>
      <c r="D24" s="6" t="s">
        <v>22</v>
      </c>
      <c r="E24" s="21">
        <v>-10910.05</v>
      </c>
      <c r="F24" s="32">
        <v>330400</v>
      </c>
      <c r="G24" s="32">
        <f>E24+F24</f>
        <v>319489.95</v>
      </c>
    </row>
    <row r="25" spans="1:7" ht="16.5" customHeight="1">
      <c r="A25" s="7"/>
      <c r="B25" s="7"/>
      <c r="C25" s="1" t="s">
        <v>23</v>
      </c>
      <c r="D25" s="8" t="s">
        <v>24</v>
      </c>
      <c r="E25" s="23">
        <v>-10910.05</v>
      </c>
      <c r="F25" s="33">
        <v>103500</v>
      </c>
      <c r="G25" s="33">
        <f>E25+F25</f>
        <v>92589.95</v>
      </c>
    </row>
    <row r="26" spans="1:7" ht="16.5" customHeight="1">
      <c r="A26" s="3"/>
      <c r="B26" s="4" t="s">
        <v>25</v>
      </c>
      <c r="C26" s="5"/>
      <c r="D26" s="6" t="s">
        <v>26</v>
      </c>
      <c r="E26" s="21">
        <v>34790</v>
      </c>
      <c r="F26" s="29">
        <v>264900</v>
      </c>
      <c r="G26" s="32">
        <f>E26+F26</f>
        <v>299690</v>
      </c>
    </row>
    <row r="27" spans="1:7" ht="16.5" customHeight="1">
      <c r="A27" s="7"/>
      <c r="B27" s="7"/>
      <c r="C27" s="1" t="s">
        <v>27</v>
      </c>
      <c r="D27" s="8" t="s">
        <v>28</v>
      </c>
      <c r="E27" s="23">
        <v>34790</v>
      </c>
      <c r="F27" s="30">
        <v>54600</v>
      </c>
      <c r="G27" s="30">
        <f>E27+F27</f>
        <v>89390</v>
      </c>
    </row>
    <row r="28" spans="1:7" ht="16.5" customHeight="1">
      <c r="A28" s="2" t="s">
        <v>29</v>
      </c>
      <c r="B28" s="2"/>
      <c r="C28" s="2"/>
      <c r="D28" s="41" t="s">
        <v>166</v>
      </c>
      <c r="E28" s="24">
        <v>20000</v>
      </c>
      <c r="F28" s="31">
        <v>3468365.84</v>
      </c>
      <c r="G28" s="31">
        <f aca="true" t="shared" si="2" ref="G28:G53">F28+E28</f>
        <v>3488365.84</v>
      </c>
    </row>
    <row r="29" spans="1:7" ht="16.5" customHeight="1">
      <c r="A29" s="3"/>
      <c r="B29" s="4" t="s">
        <v>30</v>
      </c>
      <c r="C29" s="5"/>
      <c r="D29" s="6" t="s">
        <v>31</v>
      </c>
      <c r="E29" s="21">
        <v>20000</v>
      </c>
      <c r="F29" s="32">
        <v>2993437.84</v>
      </c>
      <c r="G29" s="32">
        <f t="shared" si="2"/>
        <v>3013437.84</v>
      </c>
    </row>
    <row r="30" spans="1:7" ht="16.5" customHeight="1">
      <c r="A30" s="7"/>
      <c r="B30" s="7"/>
      <c r="C30" s="1" t="s">
        <v>32</v>
      </c>
      <c r="D30" s="8" t="s">
        <v>33</v>
      </c>
      <c r="E30" s="23">
        <v>15000</v>
      </c>
      <c r="F30" s="33">
        <v>34000</v>
      </c>
      <c r="G30" s="33">
        <f t="shared" si="2"/>
        <v>49000</v>
      </c>
    </row>
    <row r="31" spans="1:7" ht="16.5" customHeight="1">
      <c r="A31" s="7"/>
      <c r="B31" s="7"/>
      <c r="C31" s="1" t="s">
        <v>34</v>
      </c>
      <c r="D31" s="8" t="s">
        <v>35</v>
      </c>
      <c r="E31" s="23">
        <v>5000</v>
      </c>
      <c r="F31" s="33">
        <v>16000</v>
      </c>
      <c r="G31" s="33">
        <f t="shared" si="2"/>
        <v>21000</v>
      </c>
    </row>
    <row r="32" spans="1:7" ht="16.5" customHeight="1">
      <c r="A32" s="3"/>
      <c r="B32" s="4" t="s">
        <v>37</v>
      </c>
      <c r="C32" s="5"/>
      <c r="D32" s="6" t="s">
        <v>38</v>
      </c>
      <c r="E32" s="20">
        <v>0</v>
      </c>
      <c r="F32" s="32">
        <v>65028</v>
      </c>
      <c r="G32" s="32">
        <f t="shared" si="2"/>
        <v>65028</v>
      </c>
    </row>
    <row r="33" spans="1:7" ht="16.5" customHeight="1">
      <c r="A33" s="7"/>
      <c r="B33" s="7"/>
      <c r="C33" s="1" t="s">
        <v>40</v>
      </c>
      <c r="D33" s="8" t="s">
        <v>41</v>
      </c>
      <c r="E33" s="22">
        <v>-30.75</v>
      </c>
      <c r="F33" s="33">
        <v>57000</v>
      </c>
      <c r="G33" s="33">
        <f t="shared" si="2"/>
        <v>56969.25</v>
      </c>
    </row>
    <row r="34" spans="1:7" ht="16.5" customHeight="1">
      <c r="A34" s="7"/>
      <c r="B34" s="7"/>
      <c r="C34" s="1" t="s">
        <v>42</v>
      </c>
      <c r="D34" s="8" t="s">
        <v>43</v>
      </c>
      <c r="E34" s="22">
        <v>30.75</v>
      </c>
      <c r="F34" s="33">
        <v>8028</v>
      </c>
      <c r="G34" s="33">
        <f t="shared" si="2"/>
        <v>8058.75</v>
      </c>
    </row>
    <row r="35" spans="1:7" ht="16.5" customHeight="1">
      <c r="A35" s="2" t="s">
        <v>44</v>
      </c>
      <c r="B35" s="2"/>
      <c r="C35" s="2"/>
      <c r="D35" s="41" t="s">
        <v>167</v>
      </c>
      <c r="E35" s="24">
        <v>-101000</v>
      </c>
      <c r="F35" s="31">
        <v>303000</v>
      </c>
      <c r="G35" s="31">
        <f t="shared" si="2"/>
        <v>202000</v>
      </c>
    </row>
    <row r="36" spans="1:7" ht="16.5" customHeight="1">
      <c r="A36" s="3"/>
      <c r="B36" s="4" t="s">
        <v>45</v>
      </c>
      <c r="C36" s="5"/>
      <c r="D36" s="6" t="s">
        <v>46</v>
      </c>
      <c r="E36" s="21">
        <v>-101000</v>
      </c>
      <c r="F36" s="32">
        <v>300000</v>
      </c>
      <c r="G36" s="32">
        <f t="shared" si="2"/>
        <v>199000</v>
      </c>
    </row>
    <row r="37" spans="1:7" ht="16.5" customHeight="1">
      <c r="A37" s="7"/>
      <c r="B37" s="7"/>
      <c r="C37" s="1" t="s">
        <v>47</v>
      </c>
      <c r="D37" s="8" t="s">
        <v>48</v>
      </c>
      <c r="E37" s="23">
        <v>-101000</v>
      </c>
      <c r="F37" s="33">
        <v>300000</v>
      </c>
      <c r="G37" s="33">
        <f t="shared" si="2"/>
        <v>199000</v>
      </c>
    </row>
    <row r="38" spans="1:7" ht="16.5" customHeight="1">
      <c r="A38" s="2" t="s">
        <v>49</v>
      </c>
      <c r="B38" s="2"/>
      <c r="C38" s="2"/>
      <c r="D38" s="27" t="s">
        <v>168</v>
      </c>
      <c r="E38" s="24">
        <v>21681</v>
      </c>
      <c r="F38" s="31">
        <v>12836946</v>
      </c>
      <c r="G38" s="31">
        <f t="shared" si="2"/>
        <v>12858627</v>
      </c>
    </row>
    <row r="39" spans="1:7" ht="16.5" customHeight="1">
      <c r="A39" s="3"/>
      <c r="B39" s="4" t="s">
        <v>50</v>
      </c>
      <c r="C39" s="5"/>
      <c r="D39" s="6" t="s">
        <v>51</v>
      </c>
      <c r="E39" s="21">
        <v>6549</v>
      </c>
      <c r="F39" s="29">
        <v>7432075</v>
      </c>
      <c r="G39" s="32">
        <f t="shared" si="2"/>
        <v>7438624</v>
      </c>
    </row>
    <row r="40" spans="1:7" ht="16.5" customHeight="1">
      <c r="A40" s="7"/>
      <c r="B40" s="7"/>
      <c r="C40" s="1" t="s">
        <v>32</v>
      </c>
      <c r="D40" s="8" t="s">
        <v>33</v>
      </c>
      <c r="E40" s="42">
        <v>226</v>
      </c>
      <c r="F40" s="33">
        <v>7048</v>
      </c>
      <c r="G40" s="33">
        <f t="shared" si="2"/>
        <v>7274</v>
      </c>
    </row>
    <row r="41" spans="1:7" ht="16.5" customHeight="1">
      <c r="A41" s="7"/>
      <c r="B41" s="7"/>
      <c r="C41" s="1" t="s">
        <v>52</v>
      </c>
      <c r="D41" s="8" t="s">
        <v>53</v>
      </c>
      <c r="E41" s="42">
        <v>774</v>
      </c>
      <c r="F41" s="33">
        <v>244430</v>
      </c>
      <c r="G41" s="33">
        <f t="shared" si="2"/>
        <v>245204</v>
      </c>
    </row>
    <row r="42" spans="1:7" ht="16.5" customHeight="1">
      <c r="A42" s="7"/>
      <c r="B42" s="7"/>
      <c r="C42" s="1" t="s">
        <v>23</v>
      </c>
      <c r="D42" s="8" t="s">
        <v>24</v>
      </c>
      <c r="E42" s="23">
        <v>1549</v>
      </c>
      <c r="F42" s="33">
        <v>508461</v>
      </c>
      <c r="G42" s="33">
        <f t="shared" si="2"/>
        <v>510010</v>
      </c>
    </row>
    <row r="43" spans="1:7" ht="16.5" customHeight="1">
      <c r="A43" s="7"/>
      <c r="B43" s="7"/>
      <c r="C43" s="1" t="s">
        <v>40</v>
      </c>
      <c r="D43" s="8" t="s">
        <v>41</v>
      </c>
      <c r="E43" s="23">
        <v>2500</v>
      </c>
      <c r="F43" s="33">
        <v>50850</v>
      </c>
      <c r="G43" s="33">
        <f t="shared" si="2"/>
        <v>53350</v>
      </c>
    </row>
    <row r="44" spans="1:7" ht="16.5" customHeight="1">
      <c r="A44" s="7"/>
      <c r="B44" s="7"/>
      <c r="C44" s="1" t="s">
        <v>54</v>
      </c>
      <c r="D44" s="8" t="s">
        <v>55</v>
      </c>
      <c r="E44" s="23">
        <v>1500</v>
      </c>
      <c r="F44" s="33">
        <v>9300</v>
      </c>
      <c r="G44" s="33">
        <f t="shared" si="2"/>
        <v>10800</v>
      </c>
    </row>
    <row r="45" spans="1:7" ht="16.5" customHeight="1">
      <c r="A45" s="3"/>
      <c r="B45" s="4" t="s">
        <v>56</v>
      </c>
      <c r="C45" s="5"/>
      <c r="D45" s="6" t="s">
        <v>57</v>
      </c>
      <c r="E45" s="21">
        <v>15000</v>
      </c>
      <c r="F45" s="32">
        <v>1897513</v>
      </c>
      <c r="G45" s="32">
        <f t="shared" si="2"/>
        <v>1912513</v>
      </c>
    </row>
    <row r="46" spans="1:7" ht="16.5" customHeight="1">
      <c r="A46" s="7"/>
      <c r="B46" s="7"/>
      <c r="C46" s="1" t="s">
        <v>52</v>
      </c>
      <c r="D46" s="8" t="s">
        <v>53</v>
      </c>
      <c r="E46" s="23">
        <v>15000</v>
      </c>
      <c r="F46" s="33">
        <v>13200</v>
      </c>
      <c r="G46" s="33">
        <f t="shared" si="2"/>
        <v>28200</v>
      </c>
    </row>
    <row r="47" spans="1:7" ht="16.5" customHeight="1">
      <c r="A47" s="3"/>
      <c r="B47" s="4" t="s">
        <v>58</v>
      </c>
      <c r="C47" s="5"/>
      <c r="D47" s="6" t="s">
        <v>19</v>
      </c>
      <c r="E47" s="43">
        <v>132</v>
      </c>
      <c r="F47" s="32">
        <v>42917</v>
      </c>
      <c r="G47" s="32">
        <f t="shared" si="2"/>
        <v>43049</v>
      </c>
    </row>
    <row r="48" spans="1:7" ht="16.5" customHeight="1">
      <c r="A48" s="7"/>
      <c r="B48" s="7"/>
      <c r="C48" s="1" t="s">
        <v>32</v>
      </c>
      <c r="D48" s="8" t="s">
        <v>33</v>
      </c>
      <c r="E48" s="42">
        <v>132</v>
      </c>
      <c r="F48" s="33">
        <v>0</v>
      </c>
      <c r="G48" s="33">
        <f t="shared" si="2"/>
        <v>132</v>
      </c>
    </row>
    <row r="49" spans="1:7" s="44" customFormat="1" ht="16.5" customHeight="1">
      <c r="A49" s="45" t="s">
        <v>59</v>
      </c>
      <c r="B49" s="45"/>
      <c r="C49" s="45"/>
      <c r="D49" s="46" t="s">
        <v>169</v>
      </c>
      <c r="E49" s="49">
        <v>227425.75</v>
      </c>
      <c r="F49" s="50">
        <v>8676412.93</v>
      </c>
      <c r="G49" s="50">
        <f t="shared" si="2"/>
        <v>8903838.68</v>
      </c>
    </row>
    <row r="50" spans="1:7" ht="36.75" customHeight="1">
      <c r="A50" s="3"/>
      <c r="B50" s="4" t="s">
        <v>60</v>
      </c>
      <c r="C50" s="5"/>
      <c r="D50" s="47" t="s">
        <v>61</v>
      </c>
      <c r="E50" s="32" t="s">
        <v>62</v>
      </c>
      <c r="F50" s="32">
        <v>4847000</v>
      </c>
      <c r="G50" s="32">
        <f t="shared" si="2"/>
        <v>4859178.75</v>
      </c>
    </row>
    <row r="51" spans="1:7" ht="26.25" customHeight="1">
      <c r="A51" s="7"/>
      <c r="B51" s="7"/>
      <c r="C51" s="1" t="s">
        <v>63</v>
      </c>
      <c r="D51" s="48" t="s">
        <v>64</v>
      </c>
      <c r="E51" s="33" t="s">
        <v>65</v>
      </c>
      <c r="F51" s="33">
        <v>10000</v>
      </c>
      <c r="G51" s="33">
        <f t="shared" si="2"/>
        <v>21000</v>
      </c>
    </row>
    <row r="52" spans="1:7" ht="22.5" customHeight="1">
      <c r="A52" s="7"/>
      <c r="B52" s="7"/>
      <c r="C52" s="1" t="s">
        <v>66</v>
      </c>
      <c r="D52" s="48" t="s">
        <v>67</v>
      </c>
      <c r="E52" s="33" t="s">
        <v>68</v>
      </c>
      <c r="F52" s="33">
        <v>1000</v>
      </c>
      <c r="G52" s="33">
        <f t="shared" si="2"/>
        <v>2178.75</v>
      </c>
    </row>
    <row r="53" spans="1:7" ht="22.5" customHeight="1">
      <c r="A53" s="3"/>
      <c r="B53" s="4" t="s">
        <v>69</v>
      </c>
      <c r="C53" s="5"/>
      <c r="D53" s="47" t="s">
        <v>70</v>
      </c>
      <c r="E53" s="32" t="s">
        <v>71</v>
      </c>
      <c r="F53" s="32">
        <v>381823.93</v>
      </c>
      <c r="G53" s="32">
        <f t="shared" si="2"/>
        <v>459607.93</v>
      </c>
    </row>
    <row r="54" spans="1:7" ht="16.5" customHeight="1">
      <c r="A54" s="7"/>
      <c r="B54" s="7"/>
      <c r="C54" s="1" t="s">
        <v>72</v>
      </c>
      <c r="D54" s="48" t="s">
        <v>73</v>
      </c>
      <c r="E54" s="33" t="s">
        <v>71</v>
      </c>
      <c r="F54" s="33">
        <v>381823.93</v>
      </c>
      <c r="G54" s="33">
        <f>E54+F54</f>
        <v>459607.93</v>
      </c>
    </row>
    <row r="55" spans="1:7" ht="16.5" customHeight="1">
      <c r="A55" s="3"/>
      <c r="B55" s="4" t="s">
        <v>74</v>
      </c>
      <c r="C55" s="5"/>
      <c r="D55" s="47" t="s">
        <v>75</v>
      </c>
      <c r="E55" s="32" t="s">
        <v>76</v>
      </c>
      <c r="F55" s="32">
        <v>962601</v>
      </c>
      <c r="G55" s="32">
        <f>E55+F55</f>
        <v>762601</v>
      </c>
    </row>
    <row r="56" spans="1:7" ht="16.5" customHeight="1">
      <c r="A56" s="7"/>
      <c r="B56" s="7"/>
      <c r="C56" s="1" t="s">
        <v>72</v>
      </c>
      <c r="D56" s="48" t="s">
        <v>73</v>
      </c>
      <c r="E56" s="33" t="s">
        <v>76</v>
      </c>
      <c r="F56" s="33">
        <v>950000</v>
      </c>
      <c r="G56" s="33">
        <f>F56+E56</f>
        <v>750000</v>
      </c>
    </row>
    <row r="57" spans="1:7" ht="16.5" customHeight="1">
      <c r="A57" s="3"/>
      <c r="B57" s="4" t="s">
        <v>77</v>
      </c>
      <c r="C57" s="5"/>
      <c r="D57" s="47" t="s">
        <v>78</v>
      </c>
      <c r="E57" s="32" t="s">
        <v>79</v>
      </c>
      <c r="F57" s="32">
        <v>1599644</v>
      </c>
      <c r="G57" s="32">
        <f>E57+F57</f>
        <v>1812307</v>
      </c>
    </row>
    <row r="58" spans="1:7" ht="16.5" customHeight="1">
      <c r="A58" s="7"/>
      <c r="B58" s="7"/>
      <c r="C58" s="1" t="s">
        <v>80</v>
      </c>
      <c r="D58" s="48" t="s">
        <v>81</v>
      </c>
      <c r="E58" s="33" t="s">
        <v>82</v>
      </c>
      <c r="F58" s="33">
        <v>1058127</v>
      </c>
      <c r="G58" s="33">
        <f>E58+F58</f>
        <v>1068286</v>
      </c>
    </row>
    <row r="59" spans="1:7" ht="16.5" customHeight="1">
      <c r="A59" s="7"/>
      <c r="B59" s="7"/>
      <c r="C59" s="1" t="s">
        <v>52</v>
      </c>
      <c r="D59" s="48" t="s">
        <v>53</v>
      </c>
      <c r="E59" s="33" t="s">
        <v>83</v>
      </c>
      <c r="F59" s="33">
        <v>29500</v>
      </c>
      <c r="G59" s="33">
        <f aca="true" t="shared" si="3" ref="G59:G71">E59+F59</f>
        <v>29900</v>
      </c>
    </row>
    <row r="60" spans="1:7" ht="16.5" customHeight="1">
      <c r="A60" s="7"/>
      <c r="B60" s="7"/>
      <c r="C60" s="1" t="s">
        <v>84</v>
      </c>
      <c r="D60" s="48" t="s">
        <v>85</v>
      </c>
      <c r="E60" s="33" t="s">
        <v>86</v>
      </c>
      <c r="F60" s="33">
        <v>43392.11</v>
      </c>
      <c r="G60" s="33">
        <f t="shared" si="3"/>
        <v>43700.91</v>
      </c>
    </row>
    <row r="61" spans="1:7" ht="16.5" customHeight="1">
      <c r="A61" s="7"/>
      <c r="B61" s="7"/>
      <c r="C61" s="1" t="s">
        <v>40</v>
      </c>
      <c r="D61" s="48" t="s">
        <v>41</v>
      </c>
      <c r="E61" s="33" t="s">
        <v>87</v>
      </c>
      <c r="F61" s="33">
        <v>47767</v>
      </c>
      <c r="G61" s="33">
        <f t="shared" si="3"/>
        <v>49871</v>
      </c>
    </row>
    <row r="62" spans="1:7" ht="16.5" customHeight="1">
      <c r="A62" s="7"/>
      <c r="B62" s="7"/>
      <c r="C62" s="1" t="s">
        <v>42</v>
      </c>
      <c r="D62" s="48" t="s">
        <v>43</v>
      </c>
      <c r="E62" s="33" t="s">
        <v>88</v>
      </c>
      <c r="F62" s="33">
        <v>1400</v>
      </c>
      <c r="G62" s="33">
        <f t="shared" si="3"/>
        <v>1091.2</v>
      </c>
    </row>
    <row r="63" spans="1:7" ht="16.5" customHeight="1">
      <c r="A63" s="7"/>
      <c r="B63" s="7"/>
      <c r="C63" s="1" t="s">
        <v>6</v>
      </c>
      <c r="D63" s="48" t="s">
        <v>7</v>
      </c>
      <c r="E63" s="33" t="s">
        <v>89</v>
      </c>
      <c r="F63" s="33">
        <v>22750</v>
      </c>
      <c r="G63" s="33">
        <f t="shared" si="3"/>
        <v>222750</v>
      </c>
    </row>
    <row r="64" spans="1:7" ht="24.75" customHeight="1">
      <c r="A64" s="3"/>
      <c r="B64" s="4" t="s">
        <v>90</v>
      </c>
      <c r="C64" s="5"/>
      <c r="D64" s="47" t="s">
        <v>91</v>
      </c>
      <c r="E64" s="32" t="s">
        <v>39</v>
      </c>
      <c r="F64" s="32">
        <v>86249</v>
      </c>
      <c r="G64" s="32">
        <f t="shared" si="3"/>
        <v>86249</v>
      </c>
    </row>
    <row r="65" spans="1:7" ht="16.5" customHeight="1">
      <c r="A65" s="7"/>
      <c r="B65" s="7"/>
      <c r="C65" s="1" t="s">
        <v>92</v>
      </c>
      <c r="D65" s="48" t="s">
        <v>93</v>
      </c>
      <c r="E65" s="33" t="s">
        <v>94</v>
      </c>
      <c r="F65" s="33">
        <v>0</v>
      </c>
      <c r="G65" s="33">
        <f t="shared" si="3"/>
        <v>858.84</v>
      </c>
    </row>
    <row r="66" spans="1:7" ht="16.5" customHeight="1">
      <c r="A66" s="7"/>
      <c r="B66" s="7"/>
      <c r="C66" s="1" t="s">
        <v>95</v>
      </c>
      <c r="D66" s="48" t="s">
        <v>96</v>
      </c>
      <c r="E66" s="33" t="s">
        <v>97</v>
      </c>
      <c r="F66" s="33">
        <v>0</v>
      </c>
      <c r="G66" s="33">
        <f t="shared" si="3"/>
        <v>133.76</v>
      </c>
    </row>
    <row r="67" spans="1:7" ht="16.5" customHeight="1">
      <c r="A67" s="7"/>
      <c r="B67" s="7"/>
      <c r="C67" s="1" t="s">
        <v>32</v>
      </c>
      <c r="D67" s="48" t="s">
        <v>33</v>
      </c>
      <c r="E67" s="33" t="s">
        <v>98</v>
      </c>
      <c r="F67" s="33">
        <v>20580</v>
      </c>
      <c r="G67" s="33">
        <f t="shared" si="3"/>
        <v>19587.4</v>
      </c>
    </row>
    <row r="68" spans="1:7" ht="16.5" customHeight="1">
      <c r="A68" s="3"/>
      <c r="B68" s="4" t="s">
        <v>99</v>
      </c>
      <c r="C68" s="5"/>
      <c r="D68" s="47" t="s">
        <v>19</v>
      </c>
      <c r="E68" s="32" t="s">
        <v>100</v>
      </c>
      <c r="F68" s="32">
        <v>746995</v>
      </c>
      <c r="G68" s="32">
        <f t="shared" si="3"/>
        <v>871795</v>
      </c>
    </row>
    <row r="69" spans="1:7" ht="16.5" customHeight="1">
      <c r="A69" s="7"/>
      <c r="B69" s="7"/>
      <c r="C69" s="1" t="s">
        <v>72</v>
      </c>
      <c r="D69" s="48" t="s">
        <v>73</v>
      </c>
      <c r="E69" s="33" t="s">
        <v>100</v>
      </c>
      <c r="F69" s="33">
        <v>582500</v>
      </c>
      <c r="G69" s="33">
        <f t="shared" si="3"/>
        <v>707300</v>
      </c>
    </row>
    <row r="70" spans="1:7" s="26" customFormat="1" ht="16.5" customHeight="1">
      <c r="A70" s="25" t="s">
        <v>101</v>
      </c>
      <c r="B70" s="25"/>
      <c r="C70" s="25"/>
      <c r="D70" s="27" t="s">
        <v>170</v>
      </c>
      <c r="E70" s="36" t="s">
        <v>39</v>
      </c>
      <c r="F70" s="36">
        <v>207734</v>
      </c>
      <c r="G70" s="36">
        <f t="shared" si="3"/>
        <v>207734</v>
      </c>
    </row>
    <row r="71" spans="1:7" ht="16.5" customHeight="1">
      <c r="A71" s="3"/>
      <c r="B71" s="4" t="s">
        <v>102</v>
      </c>
      <c r="C71" s="5"/>
      <c r="D71" s="47" t="s">
        <v>19</v>
      </c>
      <c r="E71" s="32" t="s">
        <v>39</v>
      </c>
      <c r="F71" s="32">
        <v>207734</v>
      </c>
      <c r="G71" s="32">
        <f t="shared" si="3"/>
        <v>207734</v>
      </c>
    </row>
    <row r="72" spans="1:7" ht="16.5" customHeight="1">
      <c r="A72" s="7"/>
      <c r="B72" s="7"/>
      <c r="C72" s="1" t="s">
        <v>103</v>
      </c>
      <c r="D72" s="48" t="s">
        <v>53</v>
      </c>
      <c r="E72" s="33" t="s">
        <v>104</v>
      </c>
      <c r="F72" s="33">
        <v>9649.15</v>
      </c>
      <c r="G72" s="33">
        <f>E72+F72</f>
        <v>12649.15</v>
      </c>
    </row>
    <row r="73" spans="1:7" ht="16.5" customHeight="1">
      <c r="A73" s="7"/>
      <c r="B73" s="7"/>
      <c r="C73" s="1" t="s">
        <v>105</v>
      </c>
      <c r="D73" s="48" t="s">
        <v>53</v>
      </c>
      <c r="E73" s="33" t="s">
        <v>106</v>
      </c>
      <c r="F73" s="33">
        <v>510.84</v>
      </c>
      <c r="G73" s="33">
        <f aca="true" t="shared" si="4" ref="G73:G90">E73+F73</f>
        <v>710.8399999999999</v>
      </c>
    </row>
    <row r="74" spans="1:7" ht="16.5" customHeight="1">
      <c r="A74" s="7"/>
      <c r="B74" s="7"/>
      <c r="C74" s="1" t="s">
        <v>107</v>
      </c>
      <c r="D74" s="48" t="s">
        <v>41</v>
      </c>
      <c r="E74" s="33" t="s">
        <v>108</v>
      </c>
      <c r="F74" s="33">
        <v>63702.16</v>
      </c>
      <c r="G74" s="33">
        <f t="shared" si="4"/>
        <v>60702.16</v>
      </c>
    </row>
    <row r="75" spans="1:7" ht="16.5" customHeight="1">
      <c r="A75" s="7"/>
      <c r="B75" s="7"/>
      <c r="C75" s="1" t="s">
        <v>109</v>
      </c>
      <c r="D75" s="48" t="s">
        <v>41</v>
      </c>
      <c r="E75" s="33" t="s">
        <v>110</v>
      </c>
      <c r="F75" s="33">
        <v>3372.47</v>
      </c>
      <c r="G75" s="33">
        <f t="shared" si="4"/>
        <v>3172.47</v>
      </c>
    </row>
    <row r="76" spans="1:7" s="26" customFormat="1" ht="16.5" customHeight="1">
      <c r="A76" s="25" t="s">
        <v>111</v>
      </c>
      <c r="B76" s="25"/>
      <c r="C76" s="25"/>
      <c r="D76" s="27" t="s">
        <v>171</v>
      </c>
      <c r="E76" s="36" t="s">
        <v>112</v>
      </c>
      <c r="F76" s="36">
        <v>621727.79</v>
      </c>
      <c r="G76" s="36">
        <f t="shared" si="4"/>
        <v>633026.79</v>
      </c>
    </row>
    <row r="77" spans="1:7" ht="16.5" customHeight="1">
      <c r="A77" s="3"/>
      <c r="B77" s="4" t="s">
        <v>113</v>
      </c>
      <c r="C77" s="5"/>
      <c r="D77" s="47" t="s">
        <v>114</v>
      </c>
      <c r="E77" s="32" t="s">
        <v>115</v>
      </c>
      <c r="F77" s="32">
        <v>189194</v>
      </c>
      <c r="G77" s="32">
        <f t="shared" si="4"/>
        <v>167645</v>
      </c>
    </row>
    <row r="78" spans="1:7" ht="16.5" customHeight="1">
      <c r="A78" s="7"/>
      <c r="B78" s="7"/>
      <c r="C78" s="1" t="s">
        <v>80</v>
      </c>
      <c r="D78" s="48" t="s">
        <v>81</v>
      </c>
      <c r="E78" s="33" t="s">
        <v>116</v>
      </c>
      <c r="F78" s="33">
        <v>144116</v>
      </c>
      <c r="G78" s="33">
        <f t="shared" si="4"/>
        <v>126821</v>
      </c>
    </row>
    <row r="79" spans="1:7" ht="16.5" customHeight="1">
      <c r="A79" s="7"/>
      <c r="B79" s="7"/>
      <c r="C79" s="1" t="s">
        <v>92</v>
      </c>
      <c r="D79" s="48" t="s">
        <v>93</v>
      </c>
      <c r="E79" s="33" t="s">
        <v>117</v>
      </c>
      <c r="F79" s="33">
        <v>23472</v>
      </c>
      <c r="G79" s="33">
        <f t="shared" si="4"/>
        <v>20840</v>
      </c>
    </row>
    <row r="80" spans="1:7" ht="16.5" customHeight="1">
      <c r="A80" s="7"/>
      <c r="B80" s="7"/>
      <c r="C80" s="1" t="s">
        <v>95</v>
      </c>
      <c r="D80" s="48" t="s">
        <v>96</v>
      </c>
      <c r="E80" s="33" t="s">
        <v>118</v>
      </c>
      <c r="F80" s="33">
        <v>3755</v>
      </c>
      <c r="G80" s="33">
        <f t="shared" si="4"/>
        <v>3331</v>
      </c>
    </row>
    <row r="81" spans="1:7" ht="16.5" customHeight="1">
      <c r="A81" s="7"/>
      <c r="B81" s="7"/>
      <c r="C81" s="1" t="s">
        <v>119</v>
      </c>
      <c r="D81" s="48" t="s">
        <v>120</v>
      </c>
      <c r="E81" s="33" t="s">
        <v>121</v>
      </c>
      <c r="F81" s="33">
        <v>8505</v>
      </c>
      <c r="G81" s="33">
        <f t="shared" si="4"/>
        <v>7307</v>
      </c>
    </row>
    <row r="82" spans="1:7" ht="16.5" customHeight="1">
      <c r="A82" s="3"/>
      <c r="B82" s="4" t="s">
        <v>122</v>
      </c>
      <c r="C82" s="5"/>
      <c r="D82" s="47" t="s">
        <v>123</v>
      </c>
      <c r="E82" s="32" t="s">
        <v>39</v>
      </c>
      <c r="F82" s="32">
        <v>131246</v>
      </c>
      <c r="G82" s="32">
        <f t="shared" si="4"/>
        <v>131246</v>
      </c>
    </row>
    <row r="83" spans="1:7" ht="16.5" customHeight="1">
      <c r="A83" s="7"/>
      <c r="B83" s="7"/>
      <c r="C83" s="1" t="s">
        <v>80</v>
      </c>
      <c r="D83" s="48" t="s">
        <v>81</v>
      </c>
      <c r="E83" s="33" t="s">
        <v>124</v>
      </c>
      <c r="F83" s="33">
        <v>83335</v>
      </c>
      <c r="G83" s="33">
        <f t="shared" si="4"/>
        <v>77335</v>
      </c>
    </row>
    <row r="84" spans="1:7" ht="16.5" customHeight="1">
      <c r="A84" s="7"/>
      <c r="B84" s="7"/>
      <c r="C84" s="1" t="s">
        <v>92</v>
      </c>
      <c r="D84" s="48" t="s">
        <v>93</v>
      </c>
      <c r="E84" s="33" t="s">
        <v>125</v>
      </c>
      <c r="F84" s="33">
        <v>14203</v>
      </c>
      <c r="G84" s="33">
        <f t="shared" si="4"/>
        <v>13203</v>
      </c>
    </row>
    <row r="85" spans="1:7" ht="16.5" customHeight="1">
      <c r="A85" s="7"/>
      <c r="B85" s="7"/>
      <c r="C85" s="1" t="s">
        <v>32</v>
      </c>
      <c r="D85" s="48" t="s">
        <v>33</v>
      </c>
      <c r="E85" s="33" t="s">
        <v>126</v>
      </c>
      <c r="F85" s="33">
        <v>276</v>
      </c>
      <c r="G85" s="33">
        <f t="shared" si="4"/>
        <v>1276</v>
      </c>
    </row>
    <row r="86" spans="1:7" ht="16.5" customHeight="1">
      <c r="A86" s="7"/>
      <c r="B86" s="7"/>
      <c r="C86" s="1" t="s">
        <v>52</v>
      </c>
      <c r="D86" s="48" t="s">
        <v>53</v>
      </c>
      <c r="E86" s="33" t="s">
        <v>127</v>
      </c>
      <c r="F86" s="33">
        <v>6156</v>
      </c>
      <c r="G86" s="33">
        <f t="shared" si="4"/>
        <v>6656</v>
      </c>
    </row>
    <row r="87" spans="1:7" ht="16.5" customHeight="1">
      <c r="A87" s="7"/>
      <c r="B87" s="7"/>
      <c r="C87" s="1" t="s">
        <v>40</v>
      </c>
      <c r="D87" s="48" t="s">
        <v>41</v>
      </c>
      <c r="E87" s="33" t="s">
        <v>36</v>
      </c>
      <c r="F87" s="33">
        <v>1900</v>
      </c>
      <c r="G87" s="33">
        <f t="shared" si="4"/>
        <v>6900</v>
      </c>
    </row>
    <row r="88" spans="1:7" ht="16.5" customHeight="1">
      <c r="A88" s="7"/>
      <c r="B88" s="7"/>
      <c r="C88" s="1" t="s">
        <v>54</v>
      </c>
      <c r="D88" s="48" t="s">
        <v>55</v>
      </c>
      <c r="E88" s="33" t="s">
        <v>127</v>
      </c>
      <c r="F88" s="33">
        <v>500</v>
      </c>
      <c r="G88" s="33">
        <f t="shared" si="4"/>
        <v>1000</v>
      </c>
    </row>
    <row r="89" spans="1:7" ht="16.5" customHeight="1">
      <c r="A89" s="3"/>
      <c r="B89" s="4" t="s">
        <v>128</v>
      </c>
      <c r="C89" s="5"/>
      <c r="D89" s="47" t="s">
        <v>129</v>
      </c>
      <c r="E89" s="32" t="s">
        <v>130</v>
      </c>
      <c r="F89" s="32">
        <v>301287.79</v>
      </c>
      <c r="G89" s="32">
        <f t="shared" si="4"/>
        <v>334135.79</v>
      </c>
    </row>
    <row r="90" spans="1:7" ht="16.5" customHeight="1">
      <c r="A90" s="7"/>
      <c r="B90" s="7"/>
      <c r="C90" s="1" t="s">
        <v>131</v>
      </c>
      <c r="D90" s="48" t="s">
        <v>132</v>
      </c>
      <c r="E90" s="33" t="s">
        <v>130</v>
      </c>
      <c r="F90" s="33">
        <v>46692.3</v>
      </c>
      <c r="G90" s="33">
        <f t="shared" si="4"/>
        <v>79540.3</v>
      </c>
    </row>
    <row r="91" spans="1:7" s="26" customFormat="1" ht="16.5" customHeight="1">
      <c r="A91" s="25" t="s">
        <v>133</v>
      </c>
      <c r="B91" s="25"/>
      <c r="C91" s="25"/>
      <c r="D91" s="27" t="s">
        <v>172</v>
      </c>
      <c r="E91" s="36" t="s">
        <v>134</v>
      </c>
      <c r="F91" s="36">
        <v>4259300</v>
      </c>
      <c r="G91" s="36">
        <f aca="true" t="shared" si="5" ref="G91:G105">F91+E91</f>
        <v>4365504.05</v>
      </c>
    </row>
    <row r="92" spans="1:7" ht="16.5" customHeight="1">
      <c r="A92" s="3"/>
      <c r="B92" s="4" t="s">
        <v>135</v>
      </c>
      <c r="C92" s="5"/>
      <c r="D92" s="47" t="s">
        <v>136</v>
      </c>
      <c r="E92" s="51" t="s">
        <v>137</v>
      </c>
      <c r="F92" s="32">
        <v>2578800</v>
      </c>
      <c r="G92" s="32">
        <f t="shared" si="5"/>
        <v>2591300</v>
      </c>
    </row>
    <row r="93" spans="1:7" ht="16.5" customHeight="1">
      <c r="A93" s="7"/>
      <c r="B93" s="7"/>
      <c r="C93" s="1" t="s">
        <v>6</v>
      </c>
      <c r="D93" s="8" t="s">
        <v>7</v>
      </c>
      <c r="E93" s="17" t="s">
        <v>137</v>
      </c>
      <c r="F93" s="33">
        <v>2555000</v>
      </c>
      <c r="G93" s="33">
        <f t="shared" si="5"/>
        <v>2567500</v>
      </c>
    </row>
    <row r="94" spans="1:7" ht="16.5" customHeight="1">
      <c r="A94" s="3"/>
      <c r="B94" s="4" t="s">
        <v>138</v>
      </c>
      <c r="C94" s="5"/>
      <c r="D94" s="6" t="s">
        <v>19</v>
      </c>
      <c r="E94" s="16" t="s">
        <v>139</v>
      </c>
      <c r="F94" s="32">
        <v>620300</v>
      </c>
      <c r="G94" s="32">
        <f t="shared" si="5"/>
        <v>714004.05</v>
      </c>
    </row>
    <row r="95" spans="1:7" ht="16.5" customHeight="1">
      <c r="A95" s="7"/>
      <c r="B95" s="7"/>
      <c r="C95" s="1" t="s">
        <v>23</v>
      </c>
      <c r="D95" s="8" t="s">
        <v>24</v>
      </c>
      <c r="E95" s="17" t="s">
        <v>140</v>
      </c>
      <c r="F95" s="33">
        <v>6200</v>
      </c>
      <c r="G95" s="33">
        <f t="shared" si="5"/>
        <v>40000</v>
      </c>
    </row>
    <row r="96" spans="1:7" ht="16.5" customHeight="1">
      <c r="A96" s="7"/>
      <c r="B96" s="7"/>
      <c r="C96" s="1" t="s">
        <v>40</v>
      </c>
      <c r="D96" s="8" t="s">
        <v>41</v>
      </c>
      <c r="E96" s="17" t="s">
        <v>141</v>
      </c>
      <c r="F96" s="33">
        <v>40100</v>
      </c>
      <c r="G96" s="33">
        <f t="shared" si="5"/>
        <v>34500</v>
      </c>
    </row>
    <row r="97" spans="1:7" ht="16.5" customHeight="1">
      <c r="A97" s="7"/>
      <c r="B97" s="7"/>
      <c r="C97" s="1" t="s">
        <v>6</v>
      </c>
      <c r="D97" s="8" t="s">
        <v>7</v>
      </c>
      <c r="E97" s="17" t="s">
        <v>142</v>
      </c>
      <c r="F97" s="33">
        <v>310000</v>
      </c>
      <c r="G97" s="33">
        <f t="shared" si="5"/>
        <v>389504.05</v>
      </c>
    </row>
    <row r="98" spans="1:7" ht="16.5" customHeight="1">
      <c r="A98" s="7"/>
      <c r="B98" s="7"/>
      <c r="C98" s="1" t="s">
        <v>15</v>
      </c>
      <c r="D98" s="8" t="s">
        <v>16</v>
      </c>
      <c r="E98" s="17" t="s">
        <v>143</v>
      </c>
      <c r="F98" s="33">
        <v>264000</v>
      </c>
      <c r="G98" s="33">
        <f t="shared" si="5"/>
        <v>250000</v>
      </c>
    </row>
    <row r="99" spans="1:7" ht="16.5" customHeight="1">
      <c r="A99" s="2" t="s">
        <v>144</v>
      </c>
      <c r="B99" s="2"/>
      <c r="C99" s="2"/>
      <c r="D99" s="52" t="s">
        <v>173</v>
      </c>
      <c r="E99" s="18" t="s">
        <v>145</v>
      </c>
      <c r="F99" s="31">
        <v>1938000</v>
      </c>
      <c r="G99" s="31">
        <f t="shared" si="5"/>
        <v>1850129.13</v>
      </c>
    </row>
    <row r="100" spans="1:7" ht="16.5" customHeight="1">
      <c r="A100" s="3"/>
      <c r="B100" s="4" t="s">
        <v>146</v>
      </c>
      <c r="C100" s="5"/>
      <c r="D100" s="6" t="s">
        <v>147</v>
      </c>
      <c r="E100" s="16" t="s">
        <v>145</v>
      </c>
      <c r="F100" s="32">
        <v>1480800</v>
      </c>
      <c r="G100" s="32">
        <f t="shared" si="5"/>
        <v>1392929.13</v>
      </c>
    </row>
    <row r="101" spans="1:7" ht="16.5" customHeight="1">
      <c r="A101" s="7"/>
      <c r="B101" s="7"/>
      <c r="C101" s="1" t="s">
        <v>6</v>
      </c>
      <c r="D101" s="8" t="s">
        <v>7</v>
      </c>
      <c r="E101" s="17" t="s">
        <v>145</v>
      </c>
      <c r="F101" s="33">
        <v>550000</v>
      </c>
      <c r="G101" s="33">
        <f t="shared" si="5"/>
        <v>462129.13</v>
      </c>
    </row>
    <row r="102" spans="1:7" ht="16.5" customHeight="1">
      <c r="A102" s="2" t="s">
        <v>148</v>
      </c>
      <c r="B102" s="2"/>
      <c r="C102" s="2"/>
      <c r="D102" s="27" t="s">
        <v>174</v>
      </c>
      <c r="E102" s="18" t="s">
        <v>149</v>
      </c>
      <c r="F102" s="31">
        <v>3025700</v>
      </c>
      <c r="G102" s="31">
        <f t="shared" si="5"/>
        <v>3033930.68</v>
      </c>
    </row>
    <row r="103" spans="1:7" ht="16.5" customHeight="1">
      <c r="A103" s="3"/>
      <c r="B103" s="4" t="s">
        <v>150</v>
      </c>
      <c r="C103" s="5"/>
      <c r="D103" s="6" t="s">
        <v>151</v>
      </c>
      <c r="E103" s="16" t="s">
        <v>149</v>
      </c>
      <c r="F103" s="32">
        <v>2770800</v>
      </c>
      <c r="G103" s="32">
        <f t="shared" si="5"/>
        <v>2779030.68</v>
      </c>
    </row>
    <row r="104" spans="1:7" ht="24.75" customHeight="1">
      <c r="A104" s="7"/>
      <c r="B104" s="7"/>
      <c r="C104" s="1" t="s">
        <v>152</v>
      </c>
      <c r="D104" s="8" t="s">
        <v>153</v>
      </c>
      <c r="E104" s="17" t="s">
        <v>154</v>
      </c>
      <c r="F104" s="33">
        <v>264800</v>
      </c>
      <c r="G104" s="33">
        <f t="shared" si="5"/>
        <v>304800</v>
      </c>
    </row>
    <row r="105" spans="1:7" ht="17.25" customHeight="1">
      <c r="A105" s="7"/>
      <c r="B105" s="53"/>
      <c r="C105" s="1" t="s">
        <v>6</v>
      </c>
      <c r="D105" s="8" t="s">
        <v>7</v>
      </c>
      <c r="E105" s="17" t="s">
        <v>155</v>
      </c>
      <c r="F105" s="33">
        <v>2506000</v>
      </c>
      <c r="G105" s="33">
        <f t="shared" si="5"/>
        <v>2474230.68</v>
      </c>
    </row>
    <row r="106" spans="1:7" ht="23.25" customHeight="1">
      <c r="A106" s="60" t="s">
        <v>156</v>
      </c>
      <c r="B106" s="61"/>
      <c r="C106" s="61"/>
      <c r="D106" s="62"/>
      <c r="E106" s="56" t="s">
        <v>157</v>
      </c>
      <c r="F106" s="57">
        <v>41886367.74</v>
      </c>
      <c r="G106" s="57">
        <f>E106+F106</f>
        <v>42757363.49</v>
      </c>
    </row>
  </sheetData>
  <mergeCells count="3">
    <mergeCell ref="A6:G6"/>
    <mergeCell ref="E1:G1"/>
    <mergeCell ref="A106:D106"/>
  </mergeCells>
  <printOptions/>
  <pageMargins left="0.46" right="0.4" top="0.7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2009-08-10T12:29:00Z</cp:lastPrinted>
  <dcterms:modified xsi:type="dcterms:W3CDTF">2009-08-11T06:42:52Z</dcterms:modified>
  <cp:category/>
  <cp:version/>
  <cp:contentType/>
  <cp:contentStatus/>
</cp:coreProperties>
</file>