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<sst xmlns="http://schemas.openxmlformats.org/spreadsheetml/2006/main" count="173" uniqueCount="118">
  <si>
    <t>Dział</t>
  </si>
  <si>
    <t>Rozdział</t>
  </si>
  <si>
    <t>Treść</t>
  </si>
  <si>
    <t>Wartość</t>
  </si>
  <si>
    <t>010</t>
  </si>
  <si>
    <t>- 94 161,00</t>
  </si>
  <si>
    <t>01095</t>
  </si>
  <si>
    <t>Pozostała działalność</t>
  </si>
  <si>
    <t>4300</t>
  </si>
  <si>
    <t>Zakup usług pozostałych</t>
  </si>
  <si>
    <t>600</t>
  </si>
  <si>
    <t>94 161,00</t>
  </si>
  <si>
    <t>60016</t>
  </si>
  <si>
    <t>Drogi publiczne gminne</t>
  </si>
  <si>
    <t>4270</t>
  </si>
  <si>
    <t>Zakup usług remontowych</t>
  </si>
  <si>
    <t>801</t>
  </si>
  <si>
    <t>3 468,00</t>
  </si>
  <si>
    <t>80101</t>
  </si>
  <si>
    <t>Szkoły podstawowe</t>
  </si>
  <si>
    <t>3020</t>
  </si>
  <si>
    <t>Wydatki osobowe niezaliczone do wynagrodzeń</t>
  </si>
  <si>
    <t>- 4 450,00</t>
  </si>
  <si>
    <t>4010</t>
  </si>
  <si>
    <t>Wynagrodzenia osobowe pracowników</t>
  </si>
  <si>
    <t>- 148 657,00</t>
  </si>
  <si>
    <t>4110</t>
  </si>
  <si>
    <t>Składki na ubezpieczenia społeczne</t>
  </si>
  <si>
    <t>- 62 648,00</t>
  </si>
  <si>
    <t>4120</t>
  </si>
  <si>
    <t>Składki na Fundusz Pracy</t>
  </si>
  <si>
    <t>- 12 128,00</t>
  </si>
  <si>
    <t>4210</t>
  </si>
  <si>
    <t>Zakup materiałów i wyposażenia</t>
  </si>
  <si>
    <t>44 606,00</t>
  </si>
  <si>
    <t>4240</t>
  </si>
  <si>
    <t>Zakup pomocy naukowych, dydaktycznych i książek</t>
  </si>
  <si>
    <t>1 000,00</t>
  </si>
  <si>
    <t>183 598,00</t>
  </si>
  <si>
    <t>4750</t>
  </si>
  <si>
    <t>Zakup akcesoriów komputerowych, w tym programów i licencji</t>
  </si>
  <si>
    <t>2 147,00</t>
  </si>
  <si>
    <t>80103</t>
  </si>
  <si>
    <t>Oddziały przedszkolne w szkołach podstawowych</t>
  </si>
  <si>
    <t>0,00</t>
  </si>
  <si>
    <t>- 491,00</t>
  </si>
  <si>
    <t>- 6 912,00</t>
  </si>
  <si>
    <t>- 2 718,00</t>
  </si>
  <si>
    <t>- 673,00</t>
  </si>
  <si>
    <t>10 794,00</t>
  </si>
  <si>
    <t>80104</t>
  </si>
  <si>
    <t xml:space="preserve">Przedszkola </t>
  </si>
  <si>
    <t>- 26 431,00</t>
  </si>
  <si>
    <t>- 13 633,00</t>
  </si>
  <si>
    <t>- 2 256,00</t>
  </si>
  <si>
    <t>42 320,00</t>
  </si>
  <si>
    <t>852</t>
  </si>
  <si>
    <t>332 090,00</t>
  </si>
  <si>
    <t>85212</t>
  </si>
  <si>
    <t>Świadczenia rodzinne, świadczenia z funduszu alimentacyjneego oraz składki na ubezpieczenia emerytalne i rentowe z ubezpieczenia społecznego</t>
  </si>
  <si>
    <t>20 300,00</t>
  </si>
  <si>
    <t>2910</t>
  </si>
  <si>
    <t>Zwrot dotacji wykorzystanych niezgodnie z przeznaczeniem lub pobranych w nadmiernej wysokości</t>
  </si>
  <si>
    <t>15 000,00</t>
  </si>
  <si>
    <t>4560</t>
  </si>
  <si>
    <t>Odsetki od dotacji wykorzystanych niezgodnie z przeznaczeniem lub pobranych w nadmiernej wysokości</t>
  </si>
  <si>
    <t>1 300,00</t>
  </si>
  <si>
    <t>8550</t>
  </si>
  <si>
    <t>Różne rozliczenia finansowe</t>
  </si>
  <si>
    <t>4 000,00</t>
  </si>
  <si>
    <t>85295</t>
  </si>
  <si>
    <t>311 790,00</t>
  </si>
  <si>
    <t>3110</t>
  </si>
  <si>
    <t>Świadczenia społeczne</t>
  </si>
  <si>
    <t>854</t>
  </si>
  <si>
    <t>- 3 468,00</t>
  </si>
  <si>
    <t>85401</t>
  </si>
  <si>
    <t>Świetlice szkolne</t>
  </si>
  <si>
    <t>- 6,00</t>
  </si>
  <si>
    <t>- 2 291,00</t>
  </si>
  <si>
    <t>- 985,00</t>
  </si>
  <si>
    <t>- 186,00</t>
  </si>
  <si>
    <t>85407</t>
  </si>
  <si>
    <t>Placówki wychowania pozaszkolnego</t>
  </si>
  <si>
    <t>- 2 299,00</t>
  </si>
  <si>
    <t>- 1 288,00</t>
  </si>
  <si>
    <t>- 201,00</t>
  </si>
  <si>
    <t>3 788,00</t>
  </si>
  <si>
    <t>926</t>
  </si>
  <si>
    <t>92605</t>
  </si>
  <si>
    <t>Zadania w zakresie kultury fizycznej i sportu</t>
  </si>
  <si>
    <t>4170</t>
  </si>
  <si>
    <t>Wynagrodzenia bezosobowe</t>
  </si>
  <si>
    <t>6 000,00</t>
  </si>
  <si>
    <t>- 6 000,00</t>
  </si>
  <si>
    <t>Razem:</t>
  </si>
  <si>
    <t>§</t>
  </si>
  <si>
    <t>Rady Miejskiej w Sępólnie Krajeńskim</t>
  </si>
  <si>
    <t>Załącznik nr 2</t>
  </si>
  <si>
    <t>do uchwały nr XL/296/09</t>
  </si>
  <si>
    <t>z dnia 29 grudnia 2009 r.</t>
  </si>
  <si>
    <t>Zmiany planu wydatków  budżetu Gminy Sępólno Krajeńskie na 2010 rok</t>
  </si>
  <si>
    <t>do uchwały nr XLII/…./10</t>
  </si>
  <si>
    <t>z dnia 25 lutego 2010 r.</t>
  </si>
  <si>
    <t>Plan przed zmianą</t>
  </si>
  <si>
    <t>Plan po zmianie</t>
  </si>
  <si>
    <t>Rolnictwo i łowiectwo</t>
  </si>
  <si>
    <t>Transport i łączność</t>
  </si>
  <si>
    <t>Oświata i wychowanie</t>
  </si>
  <si>
    <t>Pomoc społeczna</t>
  </si>
  <si>
    <t>Edukacyjna opieka wychowawcza</t>
  </si>
  <si>
    <t>Kultura fizyczna i sport</t>
  </si>
  <si>
    <t>750</t>
  </si>
  <si>
    <t>Administracja publiczna</t>
  </si>
  <si>
    <t>75023</t>
  </si>
  <si>
    <t>Urzędy gmin (miast i miast na prawach powiatu)</t>
  </si>
  <si>
    <t>4040</t>
  </si>
  <si>
    <t>Dodatkowe wynagrodzenie roczne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</si>
</sst>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sz val="8.5"/>
      <color indexed="8"/>
      <name val="Arial"/>
      <family val="0"/>
    </font>
    <font>
      <b/>
      <sz val="8.5"/>
      <color indexed="8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0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4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4" fillId="4" borderId="1" xfId="0" applyAlignment="1">
      <alignment horizontal="right" vertical="center" wrapText="1"/>
    </xf>
    <xf numFmtId="49" fontId="4" fillId="2" borderId="2" xfId="0" applyAlignment="1">
      <alignment horizontal="center" vertical="center" wrapText="1"/>
    </xf>
    <xf numFmtId="49" fontId="4" fillId="2" borderId="1" xfId="0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Font="1" applyAlignment="1">
      <alignment horizontal="center" vertical="center" wrapText="1"/>
    </xf>
    <xf numFmtId="4" fontId="5" fillId="3" borderId="1" xfId="0" applyNumberFormat="1" applyAlignment="1">
      <alignment horizontal="right" vertical="center" wrapText="1"/>
    </xf>
    <xf numFmtId="4" fontId="5" fillId="3" borderId="1" xfId="0" applyNumberFormat="1" applyFont="1" applyAlignment="1">
      <alignment horizontal="right" vertical="center" wrapText="1"/>
    </xf>
    <xf numFmtId="4" fontId="4" fillId="4" borderId="1" xfId="0" applyNumberFormat="1" applyAlignment="1">
      <alignment horizontal="right" vertical="center" wrapText="1"/>
    </xf>
    <xf numFmtId="4" fontId="4" fillId="2" borderId="1" xfId="0" applyNumberFormat="1" applyAlignment="1">
      <alignment horizontal="right" vertical="center" wrapText="1"/>
    </xf>
    <xf numFmtId="4" fontId="4" fillId="0" borderId="1" xfId="0" applyNumberFormat="1" applyFont="1" applyFill="1" applyAlignment="1">
      <alignment horizontal="right" vertical="center" wrapText="1"/>
    </xf>
    <xf numFmtId="4" fontId="4" fillId="3" borderId="1" xfId="0" applyNumberFormat="1" applyFont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2" borderId="1" xfId="0" applyFont="1" applyAlignment="1">
      <alignment horizontal="center" vertical="center" wrapText="1"/>
    </xf>
    <xf numFmtId="0" fontId="13" fillId="5" borderId="0" xfId="0" applyNumberFormat="1" applyFont="1" applyFill="1" applyBorder="1" applyAlignment="1" applyProtection="1">
      <alignment horizontal="left" vertical="center"/>
      <protection locked="0"/>
    </xf>
    <xf numFmtId="49" fontId="12" fillId="4" borderId="1" xfId="0" applyFont="1" applyAlignment="1">
      <alignment horizontal="left" vertical="center" wrapText="1"/>
    </xf>
    <xf numFmtId="49" fontId="12" fillId="2" borderId="1" xfId="0" applyFont="1" applyAlignment="1">
      <alignment horizontal="left" vertical="center" wrapText="1"/>
    </xf>
    <xf numFmtId="49" fontId="13" fillId="6" borderId="3" xfId="0" applyFont="1" applyFill="1" applyAlignment="1">
      <alignment horizontal="right" vertical="center" wrapText="1"/>
    </xf>
    <xf numFmtId="4" fontId="13" fillId="6" borderId="3" xfId="0" applyNumberFormat="1" applyFont="1" applyFill="1" applyAlignment="1">
      <alignment horizontal="right" vertical="center" wrapText="1"/>
    </xf>
    <xf numFmtId="49" fontId="5" fillId="3" borderId="4" xfId="0" applyBorder="1" applyAlignment="1">
      <alignment horizontal="center" vertical="center" wrapText="1"/>
    </xf>
    <xf numFmtId="49" fontId="4" fillId="2" borderId="5" xfId="0" applyBorder="1" applyAlignment="1">
      <alignment horizontal="center" vertical="center" wrapText="1"/>
    </xf>
    <xf numFmtId="49" fontId="5" fillId="3" borderId="6" xfId="0" applyBorder="1" applyAlignment="1">
      <alignment horizontal="center" vertical="center" wrapText="1"/>
    </xf>
    <xf numFmtId="49" fontId="4" fillId="2" borderId="7" xfId="0" applyBorder="1" applyAlignment="1">
      <alignment horizontal="center" vertical="center" wrapText="1"/>
    </xf>
    <xf numFmtId="49" fontId="4" fillId="2" borderId="8" xfId="0" applyBorder="1" applyAlignment="1">
      <alignment horizontal="center" vertical="center" wrapText="1"/>
    </xf>
    <xf numFmtId="49" fontId="4" fillId="4" borderId="9" xfId="0" applyBorder="1" applyAlignment="1">
      <alignment horizontal="center" vertical="center" wrapText="1"/>
    </xf>
    <xf numFmtId="49" fontId="4" fillId="2" borderId="10" xfId="0" applyBorder="1" applyAlignment="1">
      <alignment horizontal="center" vertical="center" wrapText="1"/>
    </xf>
    <xf numFmtId="49" fontId="4" fillId="2" borderId="11" xfId="0" applyBorder="1" applyAlignment="1">
      <alignment horizontal="center" vertical="center" wrapText="1"/>
    </xf>
    <xf numFmtId="49" fontId="4" fillId="2" borderId="12" xfId="0" applyBorder="1" applyAlignment="1">
      <alignment horizontal="center" vertical="center" wrapText="1"/>
    </xf>
    <xf numFmtId="49" fontId="4" fillId="2" borderId="9" xfId="0" applyBorder="1" applyAlignment="1">
      <alignment horizontal="center" vertical="center" wrapText="1"/>
    </xf>
    <xf numFmtId="49" fontId="4" fillId="2" borderId="8" xfId="0" applyBorder="1" applyAlignment="1">
      <alignment horizontal="right" vertical="center" wrapText="1"/>
    </xf>
    <xf numFmtId="49" fontId="12" fillId="2" borderId="6" xfId="0" applyFont="1" applyBorder="1" applyAlignment="1">
      <alignment horizontal="left" vertical="center" wrapText="1"/>
    </xf>
    <xf numFmtId="49" fontId="12" fillId="2" borderId="7" xfId="0" applyFont="1" applyBorder="1" applyAlignment="1">
      <alignment horizontal="left" vertical="center" wrapText="1"/>
    </xf>
    <xf numFmtId="49" fontId="5" fillId="3" borderId="1" xfId="0" applyFont="1" applyAlignment="1">
      <alignment horizontal="center" vertical="center" wrapText="1"/>
    </xf>
    <xf numFmtId="49" fontId="4" fillId="4" borderId="1" xfId="0" applyFont="1" applyAlignment="1">
      <alignment horizontal="center" vertical="center" wrapText="1"/>
    </xf>
    <xf numFmtId="49" fontId="12" fillId="2" borderId="4" xfId="0" applyFont="1" applyBorder="1" applyAlignment="1">
      <alignment horizontal="left" vertical="center" wrapText="1"/>
    </xf>
    <xf numFmtId="49" fontId="4" fillId="2" borderId="4" xfId="0" applyBorder="1" applyAlignment="1">
      <alignment horizontal="right" vertical="center" wrapText="1"/>
    </xf>
    <xf numFmtId="4" fontId="4" fillId="2" borderId="4" xfId="0" applyNumberFormat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9" fontId="2" fillId="2" borderId="13" xfId="0" applyBorder="1" applyAlignment="1">
      <alignment horizontal="center" vertical="center" wrapText="1"/>
    </xf>
    <xf numFmtId="49" fontId="4" fillId="4" borderId="13" xfId="0" applyBorder="1" applyAlignment="1">
      <alignment horizontal="center" vertical="center" wrapText="1"/>
    </xf>
    <xf numFmtId="49" fontId="2" fillId="4" borderId="13" xfId="0" applyBorder="1" applyAlignment="1">
      <alignment horizontal="center" vertical="center" wrapText="1"/>
    </xf>
    <xf numFmtId="49" fontId="12" fillId="4" borderId="13" xfId="0" applyFont="1" applyBorder="1" applyAlignment="1">
      <alignment horizontal="left" vertical="center" wrapText="1"/>
    </xf>
    <xf numFmtId="49" fontId="4" fillId="4" borderId="9" xfId="0" applyBorder="1" applyAlignment="1">
      <alignment horizontal="right" vertical="center" wrapText="1"/>
    </xf>
    <xf numFmtId="4" fontId="4" fillId="4" borderId="6" xfId="0" applyNumberFormat="1" applyBorder="1" applyAlignment="1">
      <alignment horizontal="right" vertical="center" wrapText="1"/>
    </xf>
    <xf numFmtId="4" fontId="4" fillId="3" borderId="6" xfId="0" applyNumberFormat="1" applyFont="1" applyBorder="1" applyAlignment="1">
      <alignment horizontal="right" vertical="center" wrapText="1"/>
    </xf>
    <xf numFmtId="49" fontId="5" fillId="3" borderId="7" xfId="0" applyBorder="1" applyAlignment="1">
      <alignment horizontal="center" vertical="center" wrapText="1"/>
    </xf>
    <xf numFmtId="0" fontId="13" fillId="5" borderId="7" xfId="0" applyNumberFormat="1" applyFont="1" applyFill="1" applyBorder="1" applyAlignment="1" applyProtection="1">
      <alignment horizontal="left" vertical="center"/>
      <protection locked="0"/>
    </xf>
    <xf numFmtId="49" fontId="5" fillId="3" borderId="7" xfId="0" applyBorder="1" applyAlignment="1">
      <alignment horizontal="right" vertical="center" wrapText="1"/>
    </xf>
    <xf numFmtId="4" fontId="5" fillId="3" borderId="7" xfId="0" applyNumberFormat="1" applyBorder="1" applyAlignment="1">
      <alignment horizontal="right" vertical="center" wrapText="1"/>
    </xf>
    <xf numFmtId="4" fontId="5" fillId="3" borderId="7" xfId="0" applyNumberFormat="1" applyFont="1" applyBorder="1" applyAlignment="1">
      <alignment horizontal="right" vertical="center" wrapText="1"/>
    </xf>
    <xf numFmtId="49" fontId="4" fillId="4" borderId="8" xfId="0" applyBorder="1" applyAlignment="1">
      <alignment horizontal="center" vertical="center" wrapText="1"/>
    </xf>
    <xf numFmtId="49" fontId="2" fillId="2" borderId="10" xfId="0" applyBorder="1" applyAlignment="1">
      <alignment horizontal="center" vertical="center" wrapText="1"/>
    </xf>
    <xf numFmtId="49" fontId="2" fillId="2" borderId="11" xfId="0" applyBorder="1" applyAlignment="1">
      <alignment horizontal="center" vertical="center" wrapText="1"/>
    </xf>
    <xf numFmtId="49" fontId="4" fillId="2" borderId="14" xfId="0" applyBorder="1" applyAlignment="1">
      <alignment horizontal="center" vertical="center" wrapText="1"/>
    </xf>
    <xf numFmtId="49" fontId="4" fillId="4" borderId="14" xfId="0" applyBorder="1" applyAlignment="1">
      <alignment horizontal="center" vertical="center" wrapText="1"/>
    </xf>
    <xf numFmtId="49" fontId="4" fillId="2" borderId="7" xfId="0" applyBorder="1" applyAlignment="1">
      <alignment horizontal="right" vertical="center" wrapText="1"/>
    </xf>
    <xf numFmtId="4" fontId="4" fillId="2" borderId="7" xfId="0" applyNumberFormat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9" fontId="6" fillId="6" borderId="15" xfId="0" applyFont="1" applyFill="1" applyBorder="1" applyAlignment="1">
      <alignment horizontal="center" vertical="center" wrapText="1"/>
    </xf>
    <xf numFmtId="49" fontId="6" fillId="6" borderId="16" xfId="0" applyFont="1" applyFill="1" applyBorder="1" applyAlignment="1">
      <alignment horizontal="center" vertical="center" wrapText="1"/>
    </xf>
    <xf numFmtId="49" fontId="6" fillId="6" borderId="8" xfId="0" applyFont="1" applyFill="1" applyBorder="1" applyAlignment="1">
      <alignment horizontal="center" vertical="center" wrapText="1"/>
    </xf>
    <xf numFmtId="49" fontId="4" fillId="2" borderId="7" xfId="0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workbookViewId="0" topLeftCell="A1">
      <selection activeCell="J20" sqref="J20"/>
    </sheetView>
  </sheetViews>
  <sheetFormatPr defaultColWidth="9.33203125" defaultRowHeight="12.75"/>
  <cols>
    <col min="1" max="1" width="7.33203125" style="0" customWidth="1"/>
    <col min="2" max="2" width="8" style="0" customWidth="1"/>
    <col min="3" max="3" width="7.16015625" style="0" customWidth="1"/>
    <col min="4" max="4" width="40" style="28" customWidth="1"/>
    <col min="5" max="5" width="14.5" style="0" customWidth="1"/>
    <col min="6" max="6" width="15.16015625" style="0" customWidth="1"/>
    <col min="7" max="7" width="15" style="0" customWidth="1"/>
  </cols>
  <sheetData>
    <row r="1" spans="4:6" s="11" customFormat="1" ht="18.75">
      <c r="D1" s="28"/>
      <c r="E1" s="78" t="s">
        <v>98</v>
      </c>
      <c r="F1" s="78"/>
    </row>
    <row r="2" spans="4:6" s="11" customFormat="1" ht="16.5" customHeight="1">
      <c r="D2" s="28"/>
      <c r="E2" s="13" t="s">
        <v>102</v>
      </c>
      <c r="F2" s="12"/>
    </row>
    <row r="3" spans="4:6" s="11" customFormat="1" ht="16.5" customHeight="1">
      <c r="D3" s="28"/>
      <c r="E3" s="13" t="s">
        <v>97</v>
      </c>
      <c r="F3" s="12"/>
    </row>
    <row r="4" spans="4:6" s="11" customFormat="1" ht="16.5" customHeight="1">
      <c r="D4" s="28"/>
      <c r="E4" s="13" t="s">
        <v>103</v>
      </c>
      <c r="F4" s="14"/>
    </row>
    <row r="5" spans="4:6" s="11" customFormat="1" ht="25.5" customHeight="1">
      <c r="D5" s="28"/>
      <c r="E5" s="15"/>
      <c r="F5" s="15"/>
    </row>
    <row r="6" spans="4:7" s="11" customFormat="1" ht="12.75">
      <c r="D6" s="28"/>
      <c r="E6" s="16" t="s">
        <v>98</v>
      </c>
      <c r="F6" s="17"/>
      <c r="G6" s="17"/>
    </row>
    <row r="7" spans="4:7" s="11" customFormat="1" ht="12.75">
      <c r="D7" s="28"/>
      <c r="E7" s="18" t="s">
        <v>99</v>
      </c>
      <c r="F7" s="19"/>
      <c r="G7" s="19"/>
    </row>
    <row r="8" spans="4:7" s="11" customFormat="1" ht="12.75">
      <c r="D8" s="28"/>
      <c r="E8" s="18" t="s">
        <v>97</v>
      </c>
      <c r="F8" s="19"/>
      <c r="G8" s="19"/>
    </row>
    <row r="9" spans="4:7" s="11" customFormat="1" ht="12.75">
      <c r="D9" s="28"/>
      <c r="E9" s="18" t="s">
        <v>100</v>
      </c>
      <c r="F9" s="19"/>
      <c r="G9" s="19"/>
    </row>
    <row r="10" spans="1:7" s="20" customFormat="1" ht="27.75" customHeight="1">
      <c r="A10" s="79" t="s">
        <v>101</v>
      </c>
      <c r="B10" s="79"/>
      <c r="C10" s="79"/>
      <c r="D10" s="79"/>
      <c r="E10" s="79"/>
      <c r="F10" s="79"/>
      <c r="G10" s="79"/>
    </row>
    <row r="11" spans="1:7" ht="22.5" customHeight="1">
      <c r="A11" s="1" t="s">
        <v>0</v>
      </c>
      <c r="B11" s="1" t="s">
        <v>1</v>
      </c>
      <c r="C11" s="10" t="s">
        <v>96</v>
      </c>
      <c r="D11" s="29" t="s">
        <v>2</v>
      </c>
      <c r="E11" s="1" t="s">
        <v>3</v>
      </c>
      <c r="F11" s="21" t="s">
        <v>104</v>
      </c>
      <c r="G11" s="21" t="s">
        <v>105</v>
      </c>
    </row>
    <row r="12" spans="1:7" ht="21" customHeight="1">
      <c r="A12" s="2" t="s">
        <v>4</v>
      </c>
      <c r="B12" s="2"/>
      <c r="C12" s="2"/>
      <c r="D12" s="30" t="s">
        <v>106</v>
      </c>
      <c r="E12" s="3" t="s">
        <v>5</v>
      </c>
      <c r="F12" s="22">
        <v>884950</v>
      </c>
      <c r="G12" s="23">
        <f>E12+F12</f>
        <v>790789</v>
      </c>
    </row>
    <row r="13" spans="1:7" ht="16.5" customHeight="1">
      <c r="A13" s="4"/>
      <c r="B13" s="5" t="s">
        <v>6</v>
      </c>
      <c r="C13" s="6"/>
      <c r="D13" s="31" t="s">
        <v>7</v>
      </c>
      <c r="E13" s="7" t="s">
        <v>5</v>
      </c>
      <c r="F13" s="24">
        <v>290950</v>
      </c>
      <c r="G13" s="27">
        <f aca="true" t="shared" si="0" ref="G13:G65">E13+F13</f>
        <v>196789</v>
      </c>
    </row>
    <row r="14" spans="1:7" ht="16.5" customHeight="1">
      <c r="A14" s="8"/>
      <c r="B14" s="8"/>
      <c r="C14" s="1" t="s">
        <v>8</v>
      </c>
      <c r="D14" s="32" t="s">
        <v>9</v>
      </c>
      <c r="E14" s="9" t="s">
        <v>5</v>
      </c>
      <c r="F14" s="25">
        <v>290950</v>
      </c>
      <c r="G14" s="26">
        <f t="shared" si="0"/>
        <v>196789</v>
      </c>
    </row>
    <row r="15" spans="1:7" ht="20.25" customHeight="1">
      <c r="A15" s="2" t="s">
        <v>10</v>
      </c>
      <c r="B15" s="2"/>
      <c r="C15" s="2"/>
      <c r="D15" s="30" t="s">
        <v>107</v>
      </c>
      <c r="E15" s="3" t="s">
        <v>11</v>
      </c>
      <c r="F15" s="22">
        <v>2311325</v>
      </c>
      <c r="G15" s="23">
        <f t="shared" si="0"/>
        <v>2405486</v>
      </c>
    </row>
    <row r="16" spans="1:7" ht="16.5" customHeight="1">
      <c r="A16" s="4"/>
      <c r="B16" s="5" t="s">
        <v>12</v>
      </c>
      <c r="C16" s="6"/>
      <c r="D16" s="31" t="s">
        <v>13</v>
      </c>
      <c r="E16" s="7" t="s">
        <v>11</v>
      </c>
      <c r="F16" s="24">
        <v>2286325</v>
      </c>
      <c r="G16" s="27">
        <f t="shared" si="0"/>
        <v>2380486</v>
      </c>
    </row>
    <row r="17" spans="1:7" ht="16.5" customHeight="1">
      <c r="A17" s="8"/>
      <c r="B17" s="8"/>
      <c r="C17" s="1" t="s">
        <v>14</v>
      </c>
      <c r="D17" s="32" t="s">
        <v>15</v>
      </c>
      <c r="E17" s="9" t="s">
        <v>11</v>
      </c>
      <c r="F17" s="25">
        <v>386325</v>
      </c>
      <c r="G17" s="26">
        <f t="shared" si="0"/>
        <v>480486</v>
      </c>
    </row>
    <row r="18" spans="1:7" ht="21" customHeight="1">
      <c r="A18" s="48" t="s">
        <v>112</v>
      </c>
      <c r="B18" s="2"/>
      <c r="C18" s="2"/>
      <c r="D18" s="30" t="s">
        <v>113</v>
      </c>
      <c r="E18" s="22">
        <v>0</v>
      </c>
      <c r="F18" s="22">
        <v>3466649</v>
      </c>
      <c r="G18" s="23">
        <f>E18+F18</f>
        <v>3466649</v>
      </c>
    </row>
    <row r="19" spans="1:7" ht="16.5" customHeight="1">
      <c r="A19" s="4"/>
      <c r="B19" s="49" t="s">
        <v>114</v>
      </c>
      <c r="C19" s="6"/>
      <c r="D19" s="31" t="s">
        <v>115</v>
      </c>
      <c r="E19" s="24">
        <v>0</v>
      </c>
      <c r="F19" s="24">
        <v>2905919</v>
      </c>
      <c r="G19" s="27">
        <f>E19+F19</f>
        <v>2905919</v>
      </c>
    </row>
    <row r="20" spans="1:7" ht="16.5" customHeight="1">
      <c r="A20" s="8"/>
      <c r="B20" s="8"/>
      <c r="C20" s="1" t="s">
        <v>23</v>
      </c>
      <c r="D20" s="32" t="s">
        <v>24</v>
      </c>
      <c r="E20" s="25">
        <v>-17211.87</v>
      </c>
      <c r="F20" s="25">
        <v>1665911</v>
      </c>
      <c r="G20" s="26">
        <f>E20+F20</f>
        <v>1648699.13</v>
      </c>
    </row>
    <row r="21" spans="1:7" ht="16.5" customHeight="1">
      <c r="A21" s="8"/>
      <c r="B21" s="8"/>
      <c r="C21" s="21" t="s">
        <v>116</v>
      </c>
      <c r="D21" s="32" t="s">
        <v>117</v>
      </c>
      <c r="E21" s="25">
        <v>17211.87</v>
      </c>
      <c r="F21" s="25">
        <v>104300</v>
      </c>
      <c r="G21" s="26">
        <f>E21+F21</f>
        <v>121511.87</v>
      </c>
    </row>
    <row r="22" spans="1:7" ht="18" customHeight="1">
      <c r="A22" s="35" t="s">
        <v>16</v>
      </c>
      <c r="B22" s="2"/>
      <c r="C22" s="2"/>
      <c r="D22" s="30" t="s">
        <v>108</v>
      </c>
      <c r="E22" s="3" t="s">
        <v>17</v>
      </c>
      <c r="F22" s="22">
        <v>13472978</v>
      </c>
      <c r="G22" s="23">
        <f t="shared" si="0"/>
        <v>13476446</v>
      </c>
    </row>
    <row r="23" spans="1:7" ht="16.5" customHeight="1">
      <c r="A23" s="67"/>
      <c r="B23" s="66" t="s">
        <v>18</v>
      </c>
      <c r="C23" s="6"/>
      <c r="D23" s="31" t="s">
        <v>19</v>
      </c>
      <c r="E23" s="7" t="s">
        <v>17</v>
      </c>
      <c r="F23" s="24">
        <v>6492065</v>
      </c>
      <c r="G23" s="27">
        <f t="shared" si="0"/>
        <v>6495533</v>
      </c>
    </row>
    <row r="24" spans="1:7" ht="22.5">
      <c r="A24" s="42"/>
      <c r="B24" s="36"/>
      <c r="C24" s="1" t="s">
        <v>20</v>
      </c>
      <c r="D24" s="32" t="s">
        <v>21</v>
      </c>
      <c r="E24" s="9" t="s">
        <v>22</v>
      </c>
      <c r="F24" s="25">
        <v>187012</v>
      </c>
      <c r="G24" s="26">
        <f t="shared" si="0"/>
        <v>182562</v>
      </c>
    </row>
    <row r="25" spans="1:7" ht="16.5" customHeight="1">
      <c r="A25" s="42"/>
      <c r="B25" s="36"/>
      <c r="C25" s="1" t="s">
        <v>23</v>
      </c>
      <c r="D25" s="32" t="s">
        <v>24</v>
      </c>
      <c r="E25" s="9" t="s">
        <v>25</v>
      </c>
      <c r="F25" s="25">
        <v>4271297</v>
      </c>
      <c r="G25" s="26">
        <f t="shared" si="0"/>
        <v>4122640</v>
      </c>
    </row>
    <row r="26" spans="1:7" ht="16.5" customHeight="1">
      <c r="A26" s="42"/>
      <c r="B26" s="36"/>
      <c r="C26" s="1" t="s">
        <v>26</v>
      </c>
      <c r="D26" s="32" t="s">
        <v>27</v>
      </c>
      <c r="E26" s="9" t="s">
        <v>28</v>
      </c>
      <c r="F26" s="25">
        <v>716824</v>
      </c>
      <c r="G26" s="26">
        <f t="shared" si="0"/>
        <v>654176</v>
      </c>
    </row>
    <row r="27" spans="1:7" ht="16.5" customHeight="1">
      <c r="A27" s="42"/>
      <c r="B27" s="36"/>
      <c r="C27" s="1" t="s">
        <v>29</v>
      </c>
      <c r="D27" s="32" t="s">
        <v>30</v>
      </c>
      <c r="E27" s="9" t="s">
        <v>31</v>
      </c>
      <c r="F27" s="25">
        <v>114913</v>
      </c>
      <c r="G27" s="26">
        <f t="shared" si="0"/>
        <v>102785</v>
      </c>
    </row>
    <row r="28" spans="1:7" ht="16.5" customHeight="1">
      <c r="A28" s="42"/>
      <c r="B28" s="36"/>
      <c r="C28" s="1" t="s">
        <v>32</v>
      </c>
      <c r="D28" s="32" t="s">
        <v>33</v>
      </c>
      <c r="E28" s="9" t="s">
        <v>34</v>
      </c>
      <c r="F28" s="25">
        <v>154305</v>
      </c>
      <c r="G28" s="26">
        <f t="shared" si="0"/>
        <v>198911</v>
      </c>
    </row>
    <row r="29" spans="1:7" ht="22.5">
      <c r="A29" s="42"/>
      <c r="B29" s="36"/>
      <c r="C29" s="1" t="s">
        <v>35</v>
      </c>
      <c r="D29" s="32" t="s">
        <v>36</v>
      </c>
      <c r="E29" s="9" t="s">
        <v>37</v>
      </c>
      <c r="F29" s="25">
        <v>29000</v>
      </c>
      <c r="G29" s="26">
        <f t="shared" si="0"/>
        <v>30000</v>
      </c>
    </row>
    <row r="30" spans="1:7" ht="16.5" customHeight="1">
      <c r="A30" s="42"/>
      <c r="B30" s="36"/>
      <c r="C30" s="1" t="s">
        <v>14</v>
      </c>
      <c r="D30" s="32" t="s">
        <v>15</v>
      </c>
      <c r="E30" s="9" t="s">
        <v>38</v>
      </c>
      <c r="F30" s="25">
        <v>0</v>
      </c>
      <c r="G30" s="26">
        <f t="shared" si="0"/>
        <v>183598</v>
      </c>
    </row>
    <row r="31" spans="1:7" ht="22.5">
      <c r="A31" s="42"/>
      <c r="B31" s="36"/>
      <c r="C31" s="1" t="s">
        <v>39</v>
      </c>
      <c r="D31" s="32" t="s">
        <v>40</v>
      </c>
      <c r="E31" s="9" t="s">
        <v>41</v>
      </c>
      <c r="F31" s="25">
        <v>15550</v>
      </c>
      <c r="G31" s="26">
        <f t="shared" si="0"/>
        <v>17697</v>
      </c>
    </row>
    <row r="32" spans="1:7" ht="22.5">
      <c r="A32" s="68"/>
      <c r="B32" s="66" t="s">
        <v>42</v>
      </c>
      <c r="C32" s="6"/>
      <c r="D32" s="31" t="s">
        <v>43</v>
      </c>
      <c r="E32" s="7" t="s">
        <v>44</v>
      </c>
      <c r="F32" s="24">
        <v>409709</v>
      </c>
      <c r="G32" s="27">
        <f t="shared" si="0"/>
        <v>409709</v>
      </c>
    </row>
    <row r="33" spans="1:7" ht="22.5">
      <c r="A33" s="42"/>
      <c r="B33" s="36"/>
      <c r="C33" s="1" t="s">
        <v>20</v>
      </c>
      <c r="D33" s="32" t="s">
        <v>21</v>
      </c>
      <c r="E33" s="9" t="s">
        <v>45</v>
      </c>
      <c r="F33" s="25">
        <v>23658</v>
      </c>
      <c r="G33" s="26">
        <f t="shared" si="0"/>
        <v>23167</v>
      </c>
    </row>
    <row r="34" spans="1:7" ht="16.5" customHeight="1">
      <c r="A34" s="42"/>
      <c r="B34" s="36"/>
      <c r="C34" s="1" t="s">
        <v>23</v>
      </c>
      <c r="D34" s="32" t="s">
        <v>24</v>
      </c>
      <c r="E34" s="9" t="s">
        <v>46</v>
      </c>
      <c r="F34" s="25">
        <v>235961</v>
      </c>
      <c r="G34" s="26">
        <f t="shared" si="0"/>
        <v>229049</v>
      </c>
    </row>
    <row r="35" spans="1:7" ht="16.5" customHeight="1">
      <c r="A35" s="42"/>
      <c r="B35" s="36"/>
      <c r="C35" s="1" t="s">
        <v>26</v>
      </c>
      <c r="D35" s="32" t="s">
        <v>27</v>
      </c>
      <c r="E35" s="9" t="s">
        <v>47</v>
      </c>
      <c r="F35" s="25">
        <v>41768</v>
      </c>
      <c r="G35" s="26">
        <f t="shared" si="0"/>
        <v>39050</v>
      </c>
    </row>
    <row r="36" spans="1:7" ht="16.5" customHeight="1">
      <c r="A36" s="42"/>
      <c r="B36" s="36"/>
      <c r="C36" s="1" t="s">
        <v>29</v>
      </c>
      <c r="D36" s="32" t="s">
        <v>30</v>
      </c>
      <c r="E36" s="9" t="s">
        <v>48</v>
      </c>
      <c r="F36" s="25">
        <v>6724</v>
      </c>
      <c r="G36" s="26">
        <f t="shared" si="0"/>
        <v>6051</v>
      </c>
    </row>
    <row r="37" spans="1:7" ht="16.5" customHeight="1">
      <c r="A37" s="42"/>
      <c r="B37" s="36"/>
      <c r="C37" s="1" t="s">
        <v>14</v>
      </c>
      <c r="D37" s="32" t="s">
        <v>15</v>
      </c>
      <c r="E37" s="9" t="s">
        <v>49</v>
      </c>
      <c r="F37" s="25">
        <v>0</v>
      </c>
      <c r="G37" s="26">
        <f t="shared" si="0"/>
        <v>10794</v>
      </c>
    </row>
    <row r="38" spans="1:7" ht="16.5" customHeight="1">
      <c r="A38" s="68"/>
      <c r="B38" s="70" t="s">
        <v>50</v>
      </c>
      <c r="C38" s="6"/>
      <c r="D38" s="31" t="s">
        <v>51</v>
      </c>
      <c r="E38" s="7" t="s">
        <v>44</v>
      </c>
      <c r="F38" s="24">
        <v>2339642</v>
      </c>
      <c r="G38" s="27">
        <f t="shared" si="0"/>
        <v>2339642</v>
      </c>
    </row>
    <row r="39" spans="1:7" ht="16.5" customHeight="1">
      <c r="A39" s="42"/>
      <c r="B39" s="41"/>
      <c r="C39" s="39" t="s">
        <v>23</v>
      </c>
      <c r="D39" s="32" t="s">
        <v>24</v>
      </c>
      <c r="E39" s="9" t="s">
        <v>52</v>
      </c>
      <c r="F39" s="25">
        <v>1223713</v>
      </c>
      <c r="G39" s="26">
        <f t="shared" si="0"/>
        <v>1197282</v>
      </c>
    </row>
    <row r="40" spans="1:7" ht="16.5" customHeight="1">
      <c r="A40" s="42"/>
      <c r="B40" s="42"/>
      <c r="C40" s="39" t="s">
        <v>26</v>
      </c>
      <c r="D40" s="32" t="s">
        <v>27</v>
      </c>
      <c r="E40" s="9" t="s">
        <v>53</v>
      </c>
      <c r="F40" s="25">
        <v>195009</v>
      </c>
      <c r="G40" s="26">
        <f t="shared" si="0"/>
        <v>181376</v>
      </c>
    </row>
    <row r="41" spans="1:7" ht="16.5" customHeight="1">
      <c r="A41" s="42"/>
      <c r="B41" s="42"/>
      <c r="C41" s="69" t="s">
        <v>29</v>
      </c>
      <c r="D41" s="50" t="s">
        <v>30</v>
      </c>
      <c r="E41" s="51" t="s">
        <v>54</v>
      </c>
      <c r="F41" s="52">
        <v>31392</v>
      </c>
      <c r="G41" s="53">
        <f t="shared" si="0"/>
        <v>29136</v>
      </c>
    </row>
    <row r="42" spans="1:7" ht="16.5" customHeight="1">
      <c r="A42" s="43"/>
      <c r="B42" s="43"/>
      <c r="C42" s="38" t="s">
        <v>14</v>
      </c>
      <c r="D42" s="47" t="s">
        <v>15</v>
      </c>
      <c r="E42" s="71" t="s">
        <v>55</v>
      </c>
      <c r="F42" s="72">
        <v>0</v>
      </c>
      <c r="G42" s="73">
        <f t="shared" si="0"/>
        <v>42320</v>
      </c>
    </row>
    <row r="43" spans="1:7" ht="16.5" customHeight="1">
      <c r="A43" s="61" t="s">
        <v>56</v>
      </c>
      <c r="B43" s="61"/>
      <c r="C43" s="61"/>
      <c r="D43" s="62" t="s">
        <v>109</v>
      </c>
      <c r="E43" s="63" t="s">
        <v>57</v>
      </c>
      <c r="F43" s="64">
        <v>9083954</v>
      </c>
      <c r="G43" s="65">
        <f t="shared" si="0"/>
        <v>9416044</v>
      </c>
    </row>
    <row r="44" spans="1:7" ht="45">
      <c r="A44" s="54"/>
      <c r="B44" s="55" t="s">
        <v>58</v>
      </c>
      <c r="C44" s="56"/>
      <c r="D44" s="57" t="s">
        <v>59</v>
      </c>
      <c r="E44" s="58" t="s">
        <v>60</v>
      </c>
      <c r="F44" s="59">
        <v>5640000</v>
      </c>
      <c r="G44" s="60">
        <f t="shared" si="0"/>
        <v>5660300</v>
      </c>
    </row>
    <row r="45" spans="1:7" ht="33.75">
      <c r="A45" s="77"/>
      <c r="B45" s="41"/>
      <c r="C45" s="38" t="s">
        <v>61</v>
      </c>
      <c r="D45" s="47" t="s">
        <v>62</v>
      </c>
      <c r="E45" s="45" t="s">
        <v>63</v>
      </c>
      <c r="F45" s="25">
        <v>0</v>
      </c>
      <c r="G45" s="26">
        <f t="shared" si="0"/>
        <v>15000</v>
      </c>
    </row>
    <row r="46" spans="1:7" ht="33.75">
      <c r="A46" s="77"/>
      <c r="B46" s="42"/>
      <c r="C46" s="44" t="s">
        <v>64</v>
      </c>
      <c r="D46" s="46" t="s">
        <v>65</v>
      </c>
      <c r="E46" s="9" t="s">
        <v>66</v>
      </c>
      <c r="F46" s="25">
        <v>0</v>
      </c>
      <c r="G46" s="26">
        <f t="shared" si="0"/>
        <v>1300</v>
      </c>
    </row>
    <row r="47" spans="1:7" ht="16.5" customHeight="1">
      <c r="A47" s="77"/>
      <c r="B47" s="43"/>
      <c r="C47" s="39" t="s">
        <v>67</v>
      </c>
      <c r="D47" s="32" t="s">
        <v>68</v>
      </c>
      <c r="E47" s="9" t="s">
        <v>69</v>
      </c>
      <c r="F47" s="25">
        <v>0</v>
      </c>
      <c r="G47" s="26">
        <f t="shared" si="0"/>
        <v>4000</v>
      </c>
    </row>
    <row r="48" spans="1:7" ht="16.5" customHeight="1">
      <c r="A48" s="77"/>
      <c r="B48" s="40" t="s">
        <v>70</v>
      </c>
      <c r="C48" s="6"/>
      <c r="D48" s="31" t="s">
        <v>7</v>
      </c>
      <c r="E48" s="7" t="s">
        <v>71</v>
      </c>
      <c r="F48" s="24">
        <v>408000</v>
      </c>
      <c r="G48" s="27">
        <f t="shared" si="0"/>
        <v>719790</v>
      </c>
    </row>
    <row r="49" spans="1:7" ht="16.5" customHeight="1">
      <c r="A49" s="77"/>
      <c r="B49" s="36"/>
      <c r="C49" s="1" t="s">
        <v>72</v>
      </c>
      <c r="D49" s="32" t="s">
        <v>73</v>
      </c>
      <c r="E49" s="9" t="s">
        <v>71</v>
      </c>
      <c r="F49" s="25">
        <v>241860</v>
      </c>
      <c r="G49" s="26">
        <f t="shared" si="0"/>
        <v>553650</v>
      </c>
    </row>
    <row r="50" spans="1:7" ht="16.5" customHeight="1">
      <c r="A50" s="37" t="s">
        <v>74</v>
      </c>
      <c r="B50" s="2"/>
      <c r="C50" s="2"/>
      <c r="D50" s="30" t="s">
        <v>110</v>
      </c>
      <c r="E50" s="3" t="s">
        <v>75</v>
      </c>
      <c r="F50" s="22">
        <v>316416</v>
      </c>
      <c r="G50" s="23">
        <f t="shared" si="0"/>
        <v>312948</v>
      </c>
    </row>
    <row r="51" spans="1:7" ht="16.5" customHeight="1">
      <c r="A51" s="4"/>
      <c r="B51" s="5" t="s">
        <v>76</v>
      </c>
      <c r="C51" s="6"/>
      <c r="D51" s="31" t="s">
        <v>77</v>
      </c>
      <c r="E51" s="7" t="s">
        <v>75</v>
      </c>
      <c r="F51" s="24">
        <v>161777</v>
      </c>
      <c r="G51" s="27">
        <f t="shared" si="0"/>
        <v>158309</v>
      </c>
    </row>
    <row r="52" spans="1:7" ht="22.5">
      <c r="A52" s="8"/>
      <c r="B52" s="8"/>
      <c r="C52" s="1" t="s">
        <v>20</v>
      </c>
      <c r="D52" s="32" t="s">
        <v>21</v>
      </c>
      <c r="E52" s="9" t="s">
        <v>78</v>
      </c>
      <c r="F52" s="25">
        <v>229</v>
      </c>
      <c r="G52" s="26">
        <f t="shared" si="0"/>
        <v>223</v>
      </c>
    </row>
    <row r="53" spans="1:7" ht="16.5" customHeight="1">
      <c r="A53" s="8"/>
      <c r="B53" s="8"/>
      <c r="C53" s="1" t="s">
        <v>23</v>
      </c>
      <c r="D53" s="32" t="s">
        <v>24</v>
      </c>
      <c r="E53" s="9" t="s">
        <v>79</v>
      </c>
      <c r="F53" s="25">
        <v>123589</v>
      </c>
      <c r="G53" s="26">
        <f t="shared" si="0"/>
        <v>121298</v>
      </c>
    </row>
    <row r="54" spans="1:7" ht="16.5" customHeight="1">
      <c r="A54" s="8"/>
      <c r="B54" s="8"/>
      <c r="C54" s="1" t="s">
        <v>26</v>
      </c>
      <c r="D54" s="32" t="s">
        <v>27</v>
      </c>
      <c r="E54" s="9" t="s">
        <v>80</v>
      </c>
      <c r="F54" s="25">
        <v>19939</v>
      </c>
      <c r="G54" s="26">
        <f t="shared" si="0"/>
        <v>18954</v>
      </c>
    </row>
    <row r="55" spans="1:7" ht="16.5" customHeight="1">
      <c r="A55" s="8"/>
      <c r="B55" s="8"/>
      <c r="C55" s="1" t="s">
        <v>29</v>
      </c>
      <c r="D55" s="32" t="s">
        <v>30</v>
      </c>
      <c r="E55" s="9" t="s">
        <v>81</v>
      </c>
      <c r="F55" s="25">
        <v>3178</v>
      </c>
      <c r="G55" s="26">
        <f t="shared" si="0"/>
        <v>2992</v>
      </c>
    </row>
    <row r="56" spans="1:7" ht="16.5" customHeight="1">
      <c r="A56" s="4"/>
      <c r="B56" s="5" t="s">
        <v>82</v>
      </c>
      <c r="C56" s="6"/>
      <c r="D56" s="31" t="s">
        <v>83</v>
      </c>
      <c r="E56" s="7" t="s">
        <v>44</v>
      </c>
      <c r="F56" s="24">
        <v>153139</v>
      </c>
      <c r="G56" s="27">
        <f t="shared" si="0"/>
        <v>153139</v>
      </c>
    </row>
    <row r="57" spans="1:7" ht="16.5" customHeight="1">
      <c r="A57" s="8"/>
      <c r="B57" s="8"/>
      <c r="C57" s="1" t="s">
        <v>23</v>
      </c>
      <c r="D57" s="32" t="s">
        <v>24</v>
      </c>
      <c r="E57" s="9" t="s">
        <v>84</v>
      </c>
      <c r="F57" s="25">
        <v>98123</v>
      </c>
      <c r="G57" s="26">
        <f t="shared" si="0"/>
        <v>95824</v>
      </c>
    </row>
    <row r="58" spans="1:7" ht="16.5" customHeight="1">
      <c r="A58" s="8"/>
      <c r="B58" s="8"/>
      <c r="C58" s="1" t="s">
        <v>26</v>
      </c>
      <c r="D58" s="32" t="s">
        <v>27</v>
      </c>
      <c r="E58" s="9" t="s">
        <v>85</v>
      </c>
      <c r="F58" s="25">
        <v>17007</v>
      </c>
      <c r="G58" s="26">
        <f t="shared" si="0"/>
        <v>15719</v>
      </c>
    </row>
    <row r="59" spans="1:7" ht="16.5" customHeight="1">
      <c r="A59" s="8"/>
      <c r="B59" s="8"/>
      <c r="C59" s="1" t="s">
        <v>29</v>
      </c>
      <c r="D59" s="32" t="s">
        <v>30</v>
      </c>
      <c r="E59" s="9" t="s">
        <v>86</v>
      </c>
      <c r="F59" s="25">
        <v>2595</v>
      </c>
      <c r="G59" s="26">
        <f t="shared" si="0"/>
        <v>2394</v>
      </c>
    </row>
    <row r="60" spans="1:7" ht="16.5" customHeight="1">
      <c r="A60" s="8"/>
      <c r="B60" s="8"/>
      <c r="C60" s="1" t="s">
        <v>14</v>
      </c>
      <c r="D60" s="32" t="s">
        <v>15</v>
      </c>
      <c r="E60" s="9" t="s">
        <v>87</v>
      </c>
      <c r="F60" s="25">
        <v>1500</v>
      </c>
      <c r="G60" s="26">
        <f t="shared" si="0"/>
        <v>5288</v>
      </c>
    </row>
    <row r="61" spans="1:7" ht="16.5" customHeight="1">
      <c r="A61" s="2" t="s">
        <v>88</v>
      </c>
      <c r="B61" s="2"/>
      <c r="C61" s="2"/>
      <c r="D61" s="30" t="s">
        <v>111</v>
      </c>
      <c r="E61" s="3" t="s">
        <v>44</v>
      </c>
      <c r="F61" s="22">
        <v>4066958.21</v>
      </c>
      <c r="G61" s="23">
        <f t="shared" si="0"/>
        <v>4066958.21</v>
      </c>
    </row>
    <row r="62" spans="1:7" ht="16.5" customHeight="1">
      <c r="A62" s="4"/>
      <c r="B62" s="5" t="s">
        <v>89</v>
      </c>
      <c r="C62" s="6"/>
      <c r="D62" s="31" t="s">
        <v>90</v>
      </c>
      <c r="E62" s="7" t="s">
        <v>44</v>
      </c>
      <c r="F62" s="24">
        <v>310125</v>
      </c>
      <c r="G62" s="27">
        <f t="shared" si="0"/>
        <v>310125</v>
      </c>
    </row>
    <row r="63" spans="1:7" ht="16.5" customHeight="1">
      <c r="A63" s="8"/>
      <c r="B63" s="8"/>
      <c r="C63" s="1" t="s">
        <v>91</v>
      </c>
      <c r="D63" s="32" t="s">
        <v>92</v>
      </c>
      <c r="E63" s="9" t="s">
        <v>93</v>
      </c>
      <c r="F63" s="25">
        <v>0</v>
      </c>
      <c r="G63" s="26">
        <f t="shared" si="0"/>
        <v>6000</v>
      </c>
    </row>
    <row r="64" spans="1:7" ht="16.5" customHeight="1">
      <c r="A64" s="8"/>
      <c r="B64" s="8"/>
      <c r="C64" s="1" t="s">
        <v>8</v>
      </c>
      <c r="D64" s="32" t="s">
        <v>9</v>
      </c>
      <c r="E64" s="9" t="s">
        <v>94</v>
      </c>
      <c r="F64" s="25">
        <v>41000</v>
      </c>
      <c r="G64" s="26">
        <f t="shared" si="0"/>
        <v>35000</v>
      </c>
    </row>
    <row r="65" spans="1:7" ht="23.25" customHeight="1">
      <c r="A65" s="74" t="s">
        <v>95</v>
      </c>
      <c r="B65" s="75"/>
      <c r="C65" s="75"/>
      <c r="D65" s="76"/>
      <c r="E65" s="33" t="s">
        <v>57</v>
      </c>
      <c r="F65" s="34">
        <v>40429440.34</v>
      </c>
      <c r="G65" s="23">
        <f t="shared" si="0"/>
        <v>40761530.34</v>
      </c>
    </row>
  </sheetData>
  <mergeCells count="4">
    <mergeCell ref="A65:D65"/>
    <mergeCell ref="A45:A49"/>
    <mergeCell ref="E1:F1"/>
    <mergeCell ref="A10:G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Kujawa</cp:lastModifiedBy>
  <cp:lastPrinted>2010-02-15T08:33:33Z</cp:lastPrinted>
  <dcterms:modified xsi:type="dcterms:W3CDTF">2010-02-16T11:45:00Z</dcterms:modified>
  <cp:category/>
  <cp:version/>
  <cp:contentType/>
  <cp:contentStatus/>
</cp:coreProperties>
</file>