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<sst xmlns="http://schemas.openxmlformats.org/spreadsheetml/2006/main" count="176" uniqueCount="135">
  <si>
    <t>Dział</t>
  </si>
  <si>
    <t>Rozdział</t>
  </si>
  <si>
    <t>Paragraf</t>
  </si>
  <si>
    <t>Treść</t>
  </si>
  <si>
    <t>Wartość</t>
  </si>
  <si>
    <t>010</t>
  </si>
  <si>
    <t>9 560,00</t>
  </si>
  <si>
    <t>01030</t>
  </si>
  <si>
    <t>Izby rolnicze</t>
  </si>
  <si>
    <t>2850</t>
  </si>
  <si>
    <t>Wpłaty gmin na rzecz izb rolniczych w wysokości 2% uzyskanych wpływów z podatku rolnego</t>
  </si>
  <si>
    <t>600</t>
  </si>
  <si>
    <t>116 376,00</t>
  </si>
  <si>
    <t>60016</t>
  </si>
  <si>
    <t>Drogi publiczne gminne</t>
  </si>
  <si>
    <t>4270</t>
  </si>
  <si>
    <t>Zakup usług remontowych</t>
  </si>
  <si>
    <t>40 000,00</t>
  </si>
  <si>
    <t>6050</t>
  </si>
  <si>
    <t>Wydatki inwestycyjne jednostek budżetowych</t>
  </si>
  <si>
    <t>56 376,00</t>
  </si>
  <si>
    <t>6620</t>
  </si>
  <si>
    <t>Dotacje celowe przekazane dla powiatu na inwestycje i zakupy inwestycyjne realizowane na podstawie porozumień (umów) między jednostkami samorządu terytorialnego</t>
  </si>
  <si>
    <t>20 000,00</t>
  </si>
  <si>
    <t>700</t>
  </si>
  <si>
    <t>- 20 000,00</t>
  </si>
  <si>
    <t>70004</t>
  </si>
  <si>
    <t>Różne jednostki obsługi gospodarki mieszkaniowej</t>
  </si>
  <si>
    <t>4300</t>
  </si>
  <si>
    <t>Zakup usług pozostałych</t>
  </si>
  <si>
    <t>750</t>
  </si>
  <si>
    <t>22 000,00</t>
  </si>
  <si>
    <t>75023</t>
  </si>
  <si>
    <t>Urzędy gmin (miast i miast na prawach powiatu)</t>
  </si>
  <si>
    <t>4110</t>
  </si>
  <si>
    <t>Składki na ubezpieczenia społeczne</t>
  </si>
  <si>
    <t>19 000,00</t>
  </si>
  <si>
    <t>4120</t>
  </si>
  <si>
    <t>Składki na Fundusz Pracy</t>
  </si>
  <si>
    <t>3 000,00</t>
  </si>
  <si>
    <t>757</t>
  </si>
  <si>
    <t>50 000,00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</si>
  <si>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</si>
  <si>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</si>
  <si>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</si>
  <si>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</si>
  <si>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801</t>
  </si>
  <si>
    <t>81 269,00</t>
  </si>
  <si>
    <t>80101</t>
  </si>
  <si>
    <t>Szkoły podstawowe</t>
  </si>
  <si>
    <t>0,00</t>
  </si>
  <si>
    <t>4040</t>
  </si>
  <si>
    <t>Dodatkowe wynagrodzenie roczne</t>
  </si>
  <si>
    <t>- 834,00</t>
  </si>
  <si>
    <t>4210</t>
  </si>
  <si>
    <t>Zakup materiałów i wyposażenia</t>
  </si>
  <si>
    <t>834,00</t>
  </si>
  <si>
    <t>80104</t>
  </si>
  <si>
    <t xml:space="preserve">Przedszkola </t>
  </si>
  <si>
    <t>1 000,00</t>
  </si>
  <si>
    <t>80114</t>
  </si>
  <si>
    <t>Zespoły obsługi ekonomiczno-administracyjnej szkół</t>
  </si>
  <si>
    <t>1 724,00</t>
  </si>
  <si>
    <t>4010</t>
  </si>
  <si>
    <t>Wynagrodzenia osobowe pracowników</t>
  </si>
  <si>
    <t>1 454,00</t>
  </si>
  <si>
    <t>234,00</t>
  </si>
  <si>
    <t>36,00</t>
  </si>
  <si>
    <t>80195</t>
  </si>
  <si>
    <t>Pozostała działalność</t>
  </si>
  <si>
    <t>78 545,00</t>
  </si>
  <si>
    <t>3260</t>
  </si>
  <si>
    <t>Inne formy pomocy dla uczniów</t>
  </si>
  <si>
    <t>852</t>
  </si>
  <si>
    <t>- 71 000,00</t>
  </si>
  <si>
    <t>85215</t>
  </si>
  <si>
    <t>Dodatki mieszkaniowe</t>
  </si>
  <si>
    <t>- 200 000,00</t>
  </si>
  <si>
    <t>3110</t>
  </si>
  <si>
    <t>Świadczenia społeczne</t>
  </si>
  <si>
    <t>85219</t>
  </si>
  <si>
    <t>Ośrodki pomocy społecznej</t>
  </si>
  <si>
    <t>126 000,00</t>
  </si>
  <si>
    <t>120 000,00</t>
  </si>
  <si>
    <t>4 000,00</t>
  </si>
  <si>
    <t>4260</t>
  </si>
  <si>
    <t>Zakup energii</t>
  </si>
  <si>
    <t>2 000,00</t>
  </si>
  <si>
    <t>85295</t>
  </si>
  <si>
    <t>4330</t>
  </si>
  <si>
    <t>Zakup usług przez jednostki samorządu terytorialnego od innych jednostek samorządu terytorialnego</t>
  </si>
  <si>
    <t>854</t>
  </si>
  <si>
    <t>43 363,00</t>
  </si>
  <si>
    <t>85407</t>
  </si>
  <si>
    <t>Placówki wychowania pozaszkolnego</t>
  </si>
  <si>
    <t>4170</t>
  </si>
  <si>
    <t>Wynagrodzenia bezosobowe</t>
  </si>
  <si>
    <t>- 763,00</t>
  </si>
  <si>
    <t>763,00</t>
  </si>
  <si>
    <t>85415</t>
  </si>
  <si>
    <t>Pomoc materialna dla uczniów</t>
  </si>
  <si>
    <t>42 313,00</t>
  </si>
  <si>
    <t>4740</t>
  </si>
  <si>
    <t>Zakup materiałów papierniczych do sprzętu drukarskiego i urządzeń kserograficznych</t>
  </si>
  <si>
    <t>200,00</t>
  </si>
  <si>
    <t>4750</t>
  </si>
  <si>
    <t>Zakup akcesoriów komputerowych, w tym programów i licencji</t>
  </si>
  <si>
    <t>850,00</t>
  </si>
  <si>
    <t>900</t>
  </si>
  <si>
    <t>90004</t>
  </si>
  <si>
    <t>Utrzymanie zieleni w miastach i gminach</t>
  </si>
  <si>
    <t>926</t>
  </si>
  <si>
    <t>10 000,00</t>
  </si>
  <si>
    <t>92605</t>
  </si>
  <si>
    <t>Zadania w zakresie kultury fizycznej i sportu</t>
  </si>
  <si>
    <t>5 000,00</t>
  </si>
  <si>
    <t>221 568,00</t>
  </si>
  <si>
    <t xml:space="preserve">                                                   Rady Miejskiej w Sępólnie Krajeńskim</t>
  </si>
  <si>
    <t xml:space="preserve">Plan przed zmianą </t>
  </si>
  <si>
    <t xml:space="preserve">Plan po zmianach </t>
  </si>
  <si>
    <t>Rolinictwo i łowiectwo</t>
  </si>
  <si>
    <t>Transport i łączność</t>
  </si>
  <si>
    <t>Gospodarka mieszkaniowa</t>
  </si>
  <si>
    <t>Administracja publiczna</t>
  </si>
  <si>
    <t>Obsługa długu publicznego</t>
  </si>
  <si>
    <t>Oświata i wychowanie</t>
  </si>
  <si>
    <t>Pomoc społeczna</t>
  </si>
  <si>
    <t>Edukacyjna opieka wychowawcza</t>
  </si>
  <si>
    <t>Gospodarka komunalna i ochrona środowiska</t>
  </si>
  <si>
    <t>Kultura fizyczna i sport</t>
  </si>
  <si>
    <t>Razem zmiany planu wydatków:</t>
  </si>
  <si>
    <t xml:space="preserve">                                   Załącznik nr 2</t>
  </si>
  <si>
    <t>Zmiany planu wydatków budżetu Gminy Sępólno Krajeńskie na 2008 rok</t>
  </si>
  <si>
    <t xml:space="preserve">                                                   do uchwały nr XXI/…./08</t>
  </si>
  <si>
    <t xml:space="preserve">                                                   z dnia 26 czerwca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</si>
</sst>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2" fillId="2" borderId="2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0" fontId="6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4" fillId="2" borderId="3" xfId="0" applyBorder="1" applyAlignment="1">
      <alignment horizontal="right" vertical="center" wrapText="1"/>
    </xf>
    <xf numFmtId="49" fontId="5" fillId="4" borderId="3" xfId="0" applyBorder="1" applyAlignment="1">
      <alignment horizontal="right" vertical="center" wrapText="1"/>
    </xf>
    <xf numFmtId="49" fontId="4" fillId="3" borderId="3" xfId="0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5" fillId="2" borderId="1" xfId="0" applyFont="1" applyAlignment="1">
      <alignment horizontal="center" vertical="center" wrapText="1"/>
    </xf>
    <xf numFmtId="49" fontId="5" fillId="2" borderId="3" xfId="0" applyFont="1" applyBorder="1" applyAlignment="1">
      <alignment horizontal="righ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5" xfId="0" applyNumberFormat="1" applyBorder="1" applyAlignment="1">
      <alignment horizontal="right" vertical="center" wrapText="1"/>
    </xf>
    <xf numFmtId="4" fontId="4" fillId="3" borderId="5" xfId="0" applyNumberFormat="1" applyBorder="1" applyAlignment="1">
      <alignment horizontal="right" vertical="center" wrapText="1"/>
    </xf>
    <xf numFmtId="4" fontId="4" fillId="2" borderId="5" xfId="0" applyNumberFormat="1" applyBorder="1" applyAlignment="1">
      <alignment horizontal="right" vertical="center" wrapText="1"/>
    </xf>
    <xf numFmtId="49" fontId="5" fillId="4" borderId="3" xfId="0" applyFont="1" applyBorder="1" applyAlignment="1">
      <alignment horizontal="right" vertical="center" wrapText="1"/>
    </xf>
    <xf numFmtId="49" fontId="5" fillId="4" borderId="1" xfId="0" applyFont="1" applyAlignment="1">
      <alignment horizontal="center" vertical="center" wrapText="1"/>
    </xf>
    <xf numFmtId="0" fontId="10" fillId="5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5" fillId="4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" fontId="4" fillId="4" borderId="5" xfId="0" applyNumberFormat="1" applyFont="1" applyBorder="1" applyAlignment="1">
      <alignment horizontal="right" vertical="center" wrapText="1"/>
    </xf>
    <xf numFmtId="4" fontId="5" fillId="4" borderId="5" xfId="0" applyNumberFormat="1" applyFont="1" applyBorder="1" applyAlignment="1">
      <alignment horizontal="right" vertical="center" wrapText="1"/>
    </xf>
    <xf numFmtId="0" fontId="10" fillId="5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Border="1" applyAlignment="1">
      <alignment horizontal="right" vertical="center" wrapText="1"/>
    </xf>
    <xf numFmtId="4" fontId="5" fillId="4" borderId="3" xfId="0" applyNumberFormat="1" applyFont="1" applyBorder="1" applyAlignment="1">
      <alignment horizontal="right" vertical="center" wrapText="1"/>
    </xf>
    <xf numFmtId="4" fontId="4" fillId="3" borderId="3" xfId="0" applyNumberFormat="1" applyBorder="1" applyAlignment="1">
      <alignment horizontal="right" vertical="center" wrapText="1"/>
    </xf>
    <xf numFmtId="4" fontId="11" fillId="0" borderId="5" xfId="0" applyNumberFormat="1" applyFont="1" applyFill="1" applyBorder="1" applyAlignment="1" applyProtection="1">
      <alignment horizontal="right" vertical="center"/>
      <protection locked="0"/>
    </xf>
    <xf numFmtId="49" fontId="2" fillId="2" borderId="6" xfId="0" applyBorder="1" applyAlignment="1">
      <alignment horizontal="center" vertical="center" wrapText="1"/>
    </xf>
    <xf numFmtId="49" fontId="4" fillId="3" borderId="7" xfId="0" applyBorder="1" applyAlignment="1">
      <alignment horizontal="center" vertical="center" wrapText="1"/>
    </xf>
    <xf numFmtId="49" fontId="2" fillId="3" borderId="7" xfId="0" applyBorder="1" applyAlignment="1">
      <alignment horizontal="center" vertical="center" wrapText="1"/>
    </xf>
    <xf numFmtId="49" fontId="5" fillId="4" borderId="5" xfId="0" applyFont="1" applyBorder="1" applyAlignment="1">
      <alignment horizontal="center" vertical="center" wrapText="1"/>
    </xf>
    <xf numFmtId="49" fontId="4" fillId="3" borderId="7" xfId="0" applyBorder="1" applyAlignment="1">
      <alignment horizontal="left" vertical="center" wrapText="1"/>
    </xf>
    <xf numFmtId="49" fontId="4" fillId="3" borderId="8" xfId="0" applyBorder="1" applyAlignment="1">
      <alignment horizontal="right" vertical="center" wrapText="1"/>
    </xf>
    <xf numFmtId="4" fontId="4" fillId="3" borderId="9" xfId="0" applyNumberFormat="1" applyBorder="1" applyAlignment="1">
      <alignment horizontal="right" vertical="center" wrapText="1"/>
    </xf>
    <xf numFmtId="4" fontId="4" fillId="4" borderId="9" xfId="0" applyNumberFormat="1" applyFont="1" applyBorder="1" applyAlignment="1">
      <alignment horizontal="right" vertical="center" wrapText="1"/>
    </xf>
    <xf numFmtId="0" fontId="10" fillId="5" borderId="5" xfId="0" applyNumberFormat="1" applyFont="1" applyFill="1" applyBorder="1" applyAlignment="1" applyProtection="1">
      <alignment horizontal="left" vertical="center"/>
      <protection locked="0"/>
    </xf>
    <xf numFmtId="49" fontId="5" fillId="4" borderId="5" xfId="0" applyFont="1" applyBorder="1" applyAlignment="1">
      <alignment horizontal="right" vertical="center" wrapText="1"/>
    </xf>
    <xf numFmtId="49" fontId="4" fillId="3" borderId="10" xfId="0" applyBorder="1" applyAlignment="1">
      <alignment horizontal="center" vertical="center" wrapText="1"/>
    </xf>
    <xf numFmtId="49" fontId="4" fillId="2" borderId="11" xfId="0" applyBorder="1" applyAlignment="1">
      <alignment horizontal="center" vertical="center" wrapText="1"/>
    </xf>
    <xf numFmtId="49" fontId="5" fillId="4" borderId="12" xfId="0" applyFont="1" applyBorder="1" applyAlignment="1">
      <alignment horizontal="center" vertical="center" wrapText="1"/>
    </xf>
    <xf numFmtId="49" fontId="4" fillId="3" borderId="13" xfId="0" applyBorder="1" applyAlignment="1">
      <alignment horizontal="center" vertical="center" wrapText="1"/>
    </xf>
    <xf numFmtId="49" fontId="2" fillId="3" borderId="12" xfId="0" applyBorder="1" applyAlignment="1">
      <alignment horizontal="center" vertical="center" wrapText="1"/>
    </xf>
    <xf numFmtId="49" fontId="4" fillId="3" borderId="12" xfId="0" applyBorder="1" applyAlignment="1">
      <alignment horizontal="left" vertical="center" wrapText="1"/>
    </xf>
    <xf numFmtId="49" fontId="4" fillId="3" borderId="14" xfId="0" applyBorder="1" applyAlignment="1">
      <alignment horizontal="right" vertical="center" wrapText="1"/>
    </xf>
    <xf numFmtId="4" fontId="4" fillId="3" borderId="15" xfId="0" applyNumberFormat="1" applyBorder="1" applyAlignment="1">
      <alignment horizontal="right" vertical="center" wrapText="1"/>
    </xf>
    <xf numFmtId="4" fontId="4" fillId="4" borderId="15" xfId="0" applyNumberFormat="1" applyFont="1" applyBorder="1" applyAlignment="1">
      <alignment horizontal="right" vertical="center" wrapText="1"/>
    </xf>
    <xf numFmtId="49" fontId="4" fillId="2" borderId="5" xfId="0" applyBorder="1" applyAlignment="1">
      <alignment horizontal="center" vertical="center" wrapText="1"/>
    </xf>
    <xf numFmtId="49" fontId="4" fillId="2" borderId="5" xfId="0" applyBorder="1" applyAlignment="1">
      <alignment horizontal="left" vertical="center" wrapText="1"/>
    </xf>
    <xf numFmtId="49" fontId="4" fillId="2" borderId="5" xfId="0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5" borderId="4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49" fontId="2" fillId="2" borderId="15" xfId="0" applyBorder="1" applyAlignment="1">
      <alignment horizontal="center" vertical="center" wrapText="1"/>
    </xf>
    <xf numFmtId="49" fontId="2" fillId="2" borderId="18" xfId="0" applyBorder="1" applyAlignment="1">
      <alignment horizontal="center" vertical="center" wrapText="1"/>
    </xf>
    <xf numFmtId="49" fontId="2" fillId="2" borderId="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5" fillId="6" borderId="3" xfId="0" applyFont="1" applyFill="1" applyBorder="1" applyAlignment="1">
      <alignment horizontal="right" vertical="center" wrapText="1"/>
    </xf>
    <xf numFmtId="4" fontId="15" fillId="5" borderId="5" xfId="0" applyNumberFormat="1" applyFont="1" applyFill="1" applyBorder="1" applyAlignment="1" applyProtection="1">
      <alignment horizontal="right" vertical="center"/>
      <protection locked="0"/>
    </xf>
    <xf numFmtId="4" fontId="15" fillId="4" borderId="5" xfId="0" applyNumberFormat="1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workbookViewId="0" topLeftCell="A52">
      <selection activeCell="E69" sqref="E69"/>
    </sheetView>
  </sheetViews>
  <sheetFormatPr defaultColWidth="9.33203125" defaultRowHeight="12.75"/>
  <cols>
    <col min="1" max="1" width="7.83203125" style="0" customWidth="1"/>
    <col min="3" max="3" width="10.16015625" style="0" customWidth="1"/>
    <col min="4" max="4" width="34" style="0" customWidth="1"/>
    <col min="5" max="5" width="12.16015625" style="10" customWidth="1"/>
    <col min="6" max="6" width="14.33203125" style="0" customWidth="1"/>
    <col min="7" max="7" width="13.66015625" style="0" customWidth="1"/>
  </cols>
  <sheetData>
    <row r="1" spans="4:9" s="8" customFormat="1" ht="15.75">
      <c r="D1" s="69" t="s">
        <v>131</v>
      </c>
      <c r="E1" s="69"/>
      <c r="F1" s="69"/>
      <c r="G1" s="69"/>
      <c r="H1" s="58"/>
      <c r="I1" s="59"/>
    </row>
    <row r="2" spans="4:9" s="8" customFormat="1" ht="12.75">
      <c r="D2" s="9" t="s">
        <v>133</v>
      </c>
      <c r="E2" s="9"/>
      <c r="H2" s="60"/>
      <c r="I2" s="59"/>
    </row>
    <row r="3" spans="4:9" s="8" customFormat="1" ht="12.75">
      <c r="D3" s="9" t="s">
        <v>117</v>
      </c>
      <c r="E3" s="9"/>
      <c r="H3" s="60"/>
      <c r="I3" s="59"/>
    </row>
    <row r="4" spans="4:9" s="8" customFormat="1" ht="12.75">
      <c r="D4" s="9" t="s">
        <v>134</v>
      </c>
      <c r="E4" s="9"/>
      <c r="H4" s="60"/>
      <c r="I4" s="59"/>
    </row>
    <row r="5" spans="1:9" s="25" customFormat="1" ht="28.5" customHeight="1">
      <c r="A5" s="61" t="s">
        <v>132</v>
      </c>
      <c r="B5" s="61"/>
      <c r="C5" s="61"/>
      <c r="D5" s="61"/>
      <c r="E5" s="61"/>
      <c r="F5" s="61"/>
      <c r="G5" s="61"/>
      <c r="H5" s="62"/>
      <c r="I5" s="61"/>
    </row>
    <row r="6" spans="1:7" ht="32.25" customHeight="1">
      <c r="A6" s="15" t="s">
        <v>0</v>
      </c>
      <c r="B6" s="15" t="s">
        <v>1</v>
      </c>
      <c r="C6" s="15" t="s">
        <v>2</v>
      </c>
      <c r="D6" s="15" t="s">
        <v>3</v>
      </c>
      <c r="E6" s="16" t="s">
        <v>4</v>
      </c>
      <c r="F6" s="17" t="s">
        <v>118</v>
      </c>
      <c r="G6" s="18" t="s">
        <v>119</v>
      </c>
    </row>
    <row r="7" spans="1:7" s="27" customFormat="1" ht="16.5" customHeight="1">
      <c r="A7" s="26" t="s">
        <v>5</v>
      </c>
      <c r="B7" s="26"/>
      <c r="C7" s="26"/>
      <c r="D7" s="24" t="s">
        <v>120</v>
      </c>
      <c r="E7" s="12" t="s">
        <v>6</v>
      </c>
      <c r="F7" s="19">
        <v>1037708.32</v>
      </c>
      <c r="G7" s="19">
        <f>F7+E7</f>
        <v>1047268.32</v>
      </c>
    </row>
    <row r="8" spans="1:7" ht="16.5" customHeight="1">
      <c r="A8" s="2"/>
      <c r="B8" s="3" t="s">
        <v>7</v>
      </c>
      <c r="C8" s="4"/>
      <c r="D8" s="5" t="s">
        <v>8</v>
      </c>
      <c r="E8" s="13" t="s">
        <v>6</v>
      </c>
      <c r="F8" s="20">
        <v>11440</v>
      </c>
      <c r="G8" s="28">
        <f aca="true" t="shared" si="0" ref="G8:G61">F8+E8</f>
        <v>21000</v>
      </c>
    </row>
    <row r="9" spans="1:7" ht="33.75">
      <c r="A9" s="6"/>
      <c r="B9" s="6"/>
      <c r="C9" s="1" t="s">
        <v>9</v>
      </c>
      <c r="D9" s="7" t="s">
        <v>10</v>
      </c>
      <c r="E9" s="11" t="s">
        <v>6</v>
      </c>
      <c r="F9" s="21">
        <v>11440</v>
      </c>
      <c r="G9" s="31">
        <f t="shared" si="0"/>
        <v>21000</v>
      </c>
    </row>
    <row r="10" spans="1:7" s="27" customFormat="1" ht="16.5" customHeight="1">
      <c r="A10" s="26" t="s">
        <v>11</v>
      </c>
      <c r="B10" s="26"/>
      <c r="C10" s="26"/>
      <c r="D10" s="24" t="s">
        <v>121</v>
      </c>
      <c r="E10" s="12" t="s">
        <v>12</v>
      </c>
      <c r="F10" s="19">
        <v>1450036.78</v>
      </c>
      <c r="G10" s="19">
        <f t="shared" si="0"/>
        <v>1566412.78</v>
      </c>
    </row>
    <row r="11" spans="1:7" ht="16.5" customHeight="1">
      <c r="A11" s="2"/>
      <c r="B11" s="3" t="s">
        <v>13</v>
      </c>
      <c r="C11" s="4"/>
      <c r="D11" s="5" t="s">
        <v>14</v>
      </c>
      <c r="E11" s="13" t="s">
        <v>12</v>
      </c>
      <c r="F11" s="20">
        <v>1450036.78</v>
      </c>
      <c r="G11" s="28">
        <f t="shared" si="0"/>
        <v>1566412.78</v>
      </c>
    </row>
    <row r="12" spans="1:7" ht="16.5" customHeight="1">
      <c r="A12" s="6"/>
      <c r="B12" s="6"/>
      <c r="C12" s="1" t="s">
        <v>15</v>
      </c>
      <c r="D12" s="7" t="s">
        <v>16</v>
      </c>
      <c r="E12" s="11" t="s">
        <v>17</v>
      </c>
      <c r="F12" s="21">
        <v>331704</v>
      </c>
      <c r="G12" s="31">
        <f t="shared" si="0"/>
        <v>371704</v>
      </c>
    </row>
    <row r="13" spans="1:7" ht="22.5">
      <c r="A13" s="6"/>
      <c r="B13" s="6"/>
      <c r="C13" s="1" t="s">
        <v>18</v>
      </c>
      <c r="D13" s="7" t="s">
        <v>19</v>
      </c>
      <c r="E13" s="11" t="s">
        <v>20</v>
      </c>
      <c r="F13" s="21">
        <v>1088476.78</v>
      </c>
      <c r="G13" s="31">
        <f t="shared" si="0"/>
        <v>1144852.78</v>
      </c>
    </row>
    <row r="14" spans="1:7" ht="56.25">
      <c r="A14" s="6"/>
      <c r="B14" s="6"/>
      <c r="C14" s="1" t="s">
        <v>21</v>
      </c>
      <c r="D14" s="7" t="s">
        <v>22</v>
      </c>
      <c r="E14" s="11" t="s">
        <v>23</v>
      </c>
      <c r="F14" s="21">
        <v>19856</v>
      </c>
      <c r="G14" s="31">
        <f t="shared" si="0"/>
        <v>39856</v>
      </c>
    </row>
    <row r="15" spans="1:7" s="27" customFormat="1" ht="16.5" customHeight="1">
      <c r="A15" s="26" t="s">
        <v>24</v>
      </c>
      <c r="B15" s="26"/>
      <c r="C15" s="26"/>
      <c r="D15" s="24" t="s">
        <v>122</v>
      </c>
      <c r="E15" s="12" t="s">
        <v>25</v>
      </c>
      <c r="F15" s="19">
        <v>244501</v>
      </c>
      <c r="G15" s="19">
        <f t="shared" si="0"/>
        <v>224501</v>
      </c>
    </row>
    <row r="16" spans="1:7" ht="22.5">
      <c r="A16" s="2"/>
      <c r="B16" s="3" t="s">
        <v>26</v>
      </c>
      <c r="C16" s="4"/>
      <c r="D16" s="5" t="s">
        <v>27</v>
      </c>
      <c r="E16" s="13" t="s">
        <v>25</v>
      </c>
      <c r="F16" s="20">
        <v>154322</v>
      </c>
      <c r="G16" s="28">
        <f t="shared" si="0"/>
        <v>134322</v>
      </c>
    </row>
    <row r="17" spans="1:7" ht="16.5" customHeight="1">
      <c r="A17" s="6"/>
      <c r="B17" s="6"/>
      <c r="C17" s="1" t="s">
        <v>28</v>
      </c>
      <c r="D17" s="7" t="s">
        <v>29</v>
      </c>
      <c r="E17" s="11" t="s">
        <v>25</v>
      </c>
      <c r="F17" s="21">
        <v>70707.22</v>
      </c>
      <c r="G17" s="31">
        <f t="shared" si="0"/>
        <v>50707.22</v>
      </c>
    </row>
    <row r="18" spans="1:7" s="25" customFormat="1" ht="16.5" customHeight="1">
      <c r="A18" s="23" t="s">
        <v>30</v>
      </c>
      <c r="B18" s="23"/>
      <c r="C18" s="23"/>
      <c r="D18" s="24" t="s">
        <v>123</v>
      </c>
      <c r="E18" s="22" t="s">
        <v>31</v>
      </c>
      <c r="F18" s="29">
        <v>2918194.68</v>
      </c>
      <c r="G18" s="19">
        <f t="shared" si="0"/>
        <v>2940194.68</v>
      </c>
    </row>
    <row r="19" spans="1:7" ht="22.5">
      <c r="A19" s="2"/>
      <c r="B19" s="3" t="s">
        <v>32</v>
      </c>
      <c r="C19" s="4"/>
      <c r="D19" s="5" t="s">
        <v>33</v>
      </c>
      <c r="E19" s="13" t="s">
        <v>31</v>
      </c>
      <c r="F19" s="20">
        <v>2485944.68</v>
      </c>
      <c r="G19" s="28">
        <f t="shared" si="0"/>
        <v>2507944.68</v>
      </c>
    </row>
    <row r="20" spans="1:7" ht="16.5" customHeight="1">
      <c r="A20" s="6"/>
      <c r="B20" s="6"/>
      <c r="C20" s="1" t="s">
        <v>34</v>
      </c>
      <c r="D20" s="7" t="s">
        <v>35</v>
      </c>
      <c r="E20" s="11" t="s">
        <v>36</v>
      </c>
      <c r="F20" s="21">
        <v>192352</v>
      </c>
      <c r="G20" s="31">
        <f t="shared" si="0"/>
        <v>211352</v>
      </c>
    </row>
    <row r="21" spans="1:7" ht="16.5" customHeight="1">
      <c r="A21" s="6"/>
      <c r="B21" s="6"/>
      <c r="C21" s="1" t="s">
        <v>37</v>
      </c>
      <c r="D21" s="7" t="s">
        <v>38</v>
      </c>
      <c r="E21" s="11" t="s">
        <v>39</v>
      </c>
      <c r="F21" s="21">
        <v>30680</v>
      </c>
      <c r="G21" s="31">
        <f t="shared" si="0"/>
        <v>33680</v>
      </c>
    </row>
    <row r="22" spans="1:7" s="25" customFormat="1" ht="16.5" customHeight="1">
      <c r="A22" s="23" t="s">
        <v>40</v>
      </c>
      <c r="B22" s="23"/>
      <c r="C22" s="23"/>
      <c r="D22" s="24" t="s">
        <v>124</v>
      </c>
      <c r="E22" s="22" t="s">
        <v>41</v>
      </c>
      <c r="F22" s="29">
        <v>632204</v>
      </c>
      <c r="G22" s="19">
        <f t="shared" si="0"/>
        <v>682204</v>
      </c>
    </row>
    <row r="23" spans="1:7" ht="33.75">
      <c r="A23" s="2"/>
      <c r="B23" s="3" t="s">
        <v>42</v>
      </c>
      <c r="C23" s="4"/>
      <c r="D23" s="5" t="s">
        <v>43</v>
      </c>
      <c r="E23" s="13" t="s">
        <v>41</v>
      </c>
      <c r="F23" s="20">
        <v>100000</v>
      </c>
      <c r="G23" s="28">
        <f t="shared" si="0"/>
        <v>150000</v>
      </c>
    </row>
    <row r="24" spans="1:7" ht="56.25">
      <c r="A24" s="6"/>
      <c r="B24" s="6"/>
      <c r="C24" s="1" t="s">
        <v>44</v>
      </c>
      <c r="D24" s="7" t="s">
        <v>45</v>
      </c>
      <c r="E24" s="11" t="s">
        <v>41</v>
      </c>
      <c r="F24" s="21">
        <v>100000</v>
      </c>
      <c r="G24" s="31">
        <f t="shared" si="0"/>
        <v>150000</v>
      </c>
    </row>
    <row r="25" spans="1:7" s="25" customFormat="1" ht="16.5" customHeight="1">
      <c r="A25" s="48" t="s">
        <v>46</v>
      </c>
      <c r="B25" s="23"/>
      <c r="C25" s="23"/>
      <c r="D25" s="24" t="s">
        <v>125</v>
      </c>
      <c r="E25" s="22" t="s">
        <v>47</v>
      </c>
      <c r="F25" s="29">
        <v>12033694.75</v>
      </c>
      <c r="G25" s="19">
        <f t="shared" si="0"/>
        <v>12114963.75</v>
      </c>
    </row>
    <row r="26" spans="1:7" ht="16.5" customHeight="1">
      <c r="A26" s="66"/>
      <c r="B26" s="46" t="s">
        <v>48</v>
      </c>
      <c r="C26" s="4"/>
      <c r="D26" s="5" t="s">
        <v>49</v>
      </c>
      <c r="E26" s="13" t="s">
        <v>50</v>
      </c>
      <c r="F26" s="20">
        <v>7094057.75</v>
      </c>
      <c r="G26" s="28">
        <f t="shared" si="0"/>
        <v>7094057.75</v>
      </c>
    </row>
    <row r="27" spans="1:7" ht="16.5" customHeight="1">
      <c r="A27" s="67"/>
      <c r="B27" s="47"/>
      <c r="C27" s="1" t="s">
        <v>51</v>
      </c>
      <c r="D27" s="7" t="s">
        <v>52</v>
      </c>
      <c r="E27" s="11" t="s">
        <v>53</v>
      </c>
      <c r="F27" s="21">
        <v>255730</v>
      </c>
      <c r="G27" s="31">
        <f t="shared" si="0"/>
        <v>254896</v>
      </c>
    </row>
    <row r="28" spans="1:7" ht="16.5" customHeight="1">
      <c r="A28" s="67"/>
      <c r="B28" s="47"/>
      <c r="C28" s="1" t="s">
        <v>54</v>
      </c>
      <c r="D28" s="7" t="s">
        <v>55</v>
      </c>
      <c r="E28" s="11" t="s">
        <v>56</v>
      </c>
      <c r="F28" s="21">
        <v>213690</v>
      </c>
      <c r="G28" s="31">
        <f t="shared" si="0"/>
        <v>214524</v>
      </c>
    </row>
    <row r="29" spans="1:7" ht="16.5" customHeight="1">
      <c r="A29" s="67"/>
      <c r="B29" s="46" t="s">
        <v>57</v>
      </c>
      <c r="C29" s="4"/>
      <c r="D29" s="5" t="s">
        <v>58</v>
      </c>
      <c r="E29" s="13" t="s">
        <v>59</v>
      </c>
      <c r="F29" s="20">
        <v>1508611</v>
      </c>
      <c r="G29" s="28">
        <f t="shared" si="0"/>
        <v>1509611</v>
      </c>
    </row>
    <row r="30" spans="1:7" ht="16.5" customHeight="1">
      <c r="A30" s="67"/>
      <c r="B30" s="47"/>
      <c r="C30" s="1" t="s">
        <v>54</v>
      </c>
      <c r="D30" s="7" t="s">
        <v>55</v>
      </c>
      <c r="E30" s="11" t="s">
        <v>59</v>
      </c>
      <c r="F30" s="21">
        <v>29000</v>
      </c>
      <c r="G30" s="31">
        <f t="shared" si="0"/>
        <v>30000</v>
      </c>
    </row>
    <row r="31" spans="1:7" ht="22.5">
      <c r="A31" s="67"/>
      <c r="B31" s="46" t="s">
        <v>60</v>
      </c>
      <c r="C31" s="4"/>
      <c r="D31" s="5" t="s">
        <v>61</v>
      </c>
      <c r="E31" s="13" t="s">
        <v>62</v>
      </c>
      <c r="F31" s="20">
        <v>284455</v>
      </c>
      <c r="G31" s="28">
        <f t="shared" si="0"/>
        <v>286179</v>
      </c>
    </row>
    <row r="32" spans="1:7" ht="16.5" customHeight="1">
      <c r="A32" s="67"/>
      <c r="B32" s="47"/>
      <c r="C32" s="1" t="s">
        <v>63</v>
      </c>
      <c r="D32" s="7" t="s">
        <v>64</v>
      </c>
      <c r="E32" s="11" t="s">
        <v>65</v>
      </c>
      <c r="F32" s="21">
        <v>195890</v>
      </c>
      <c r="G32" s="31">
        <f t="shared" si="0"/>
        <v>197344</v>
      </c>
    </row>
    <row r="33" spans="1:7" ht="16.5" customHeight="1">
      <c r="A33" s="67"/>
      <c r="B33" s="47"/>
      <c r="C33" s="1" t="s">
        <v>34</v>
      </c>
      <c r="D33" s="7" t="s">
        <v>35</v>
      </c>
      <c r="E33" s="11" t="s">
        <v>66</v>
      </c>
      <c r="F33" s="21">
        <v>33911</v>
      </c>
      <c r="G33" s="31">
        <f t="shared" si="0"/>
        <v>34145</v>
      </c>
    </row>
    <row r="34" spans="1:7" ht="16.5" customHeight="1">
      <c r="A34" s="67"/>
      <c r="B34" s="47"/>
      <c r="C34" s="1" t="s">
        <v>37</v>
      </c>
      <c r="D34" s="7" t="s">
        <v>38</v>
      </c>
      <c r="E34" s="11" t="s">
        <v>67</v>
      </c>
      <c r="F34" s="21">
        <v>5188</v>
      </c>
      <c r="G34" s="31">
        <f t="shared" si="0"/>
        <v>5224</v>
      </c>
    </row>
    <row r="35" spans="1:7" ht="16.5" customHeight="1">
      <c r="A35" s="67"/>
      <c r="B35" s="49" t="s">
        <v>68</v>
      </c>
      <c r="C35" s="50"/>
      <c r="D35" s="51" t="s">
        <v>69</v>
      </c>
      <c r="E35" s="52" t="s">
        <v>70</v>
      </c>
      <c r="F35" s="53">
        <v>84824</v>
      </c>
      <c r="G35" s="54">
        <f t="shared" si="0"/>
        <v>163369</v>
      </c>
    </row>
    <row r="36" spans="1:7" ht="16.5" customHeight="1">
      <c r="A36" s="68"/>
      <c r="B36" s="55"/>
      <c r="C36" s="55" t="s">
        <v>71</v>
      </c>
      <c r="D36" s="56" t="s">
        <v>72</v>
      </c>
      <c r="E36" s="57" t="s">
        <v>70</v>
      </c>
      <c r="F36" s="21">
        <v>61700</v>
      </c>
      <c r="G36" s="31">
        <f t="shared" si="0"/>
        <v>140245</v>
      </c>
    </row>
    <row r="37" spans="1:7" s="25" customFormat="1" ht="16.5" customHeight="1">
      <c r="A37" s="39" t="s">
        <v>73</v>
      </c>
      <c r="B37" s="39"/>
      <c r="C37" s="39"/>
      <c r="D37" s="44" t="s">
        <v>126</v>
      </c>
      <c r="E37" s="45" t="s">
        <v>74</v>
      </c>
      <c r="F37" s="29">
        <v>9254362</v>
      </c>
      <c r="G37" s="19">
        <f t="shared" si="0"/>
        <v>9183362</v>
      </c>
    </row>
    <row r="38" spans="1:7" ht="16.5" customHeight="1">
      <c r="A38" s="36"/>
      <c r="B38" s="37" t="s">
        <v>75</v>
      </c>
      <c r="C38" s="38"/>
      <c r="D38" s="40" t="s">
        <v>76</v>
      </c>
      <c r="E38" s="41" t="s">
        <v>77</v>
      </c>
      <c r="F38" s="42">
        <v>1232900</v>
      </c>
      <c r="G38" s="43">
        <f t="shared" si="0"/>
        <v>1032900</v>
      </c>
    </row>
    <row r="39" spans="1:7" ht="16.5" customHeight="1">
      <c r="A39" s="6"/>
      <c r="B39" s="6"/>
      <c r="C39" s="1" t="s">
        <v>78</v>
      </c>
      <c r="D39" s="7" t="s">
        <v>79</v>
      </c>
      <c r="E39" s="11" t="s">
        <v>77</v>
      </c>
      <c r="F39" s="21">
        <v>1227600</v>
      </c>
      <c r="G39" s="31">
        <f t="shared" si="0"/>
        <v>1027600</v>
      </c>
    </row>
    <row r="40" spans="1:7" ht="16.5" customHeight="1">
      <c r="A40" s="2"/>
      <c r="B40" s="3" t="s">
        <v>80</v>
      </c>
      <c r="C40" s="4"/>
      <c r="D40" s="5" t="s">
        <v>81</v>
      </c>
      <c r="E40" s="13" t="s">
        <v>82</v>
      </c>
      <c r="F40" s="20">
        <v>1151675</v>
      </c>
      <c r="G40" s="28">
        <f t="shared" si="0"/>
        <v>1277675</v>
      </c>
    </row>
    <row r="41" spans="1:7" ht="16.5" customHeight="1">
      <c r="A41" s="6"/>
      <c r="B41" s="6"/>
      <c r="C41" s="1" t="s">
        <v>63</v>
      </c>
      <c r="D41" s="7" t="s">
        <v>64</v>
      </c>
      <c r="E41" s="11" t="s">
        <v>83</v>
      </c>
      <c r="F41" s="21">
        <v>744573</v>
      </c>
      <c r="G41" s="31">
        <f t="shared" si="0"/>
        <v>864573</v>
      </c>
    </row>
    <row r="42" spans="1:7" ht="16.5" customHeight="1">
      <c r="A42" s="6"/>
      <c r="B42" s="6"/>
      <c r="C42" s="1" t="s">
        <v>34</v>
      </c>
      <c r="D42" s="7" t="s">
        <v>35</v>
      </c>
      <c r="E42" s="11" t="s">
        <v>84</v>
      </c>
      <c r="F42" s="21">
        <v>115257</v>
      </c>
      <c r="G42" s="31">
        <f t="shared" si="0"/>
        <v>119257</v>
      </c>
    </row>
    <row r="43" spans="1:7" ht="16.5" customHeight="1">
      <c r="A43" s="6"/>
      <c r="B43" s="6"/>
      <c r="C43" s="1" t="s">
        <v>85</v>
      </c>
      <c r="D43" s="7" t="s">
        <v>86</v>
      </c>
      <c r="E43" s="11" t="s">
        <v>87</v>
      </c>
      <c r="F43" s="21">
        <v>40000</v>
      </c>
      <c r="G43" s="31">
        <f t="shared" si="0"/>
        <v>42000</v>
      </c>
    </row>
    <row r="44" spans="1:7" ht="16.5" customHeight="1">
      <c r="A44" s="2"/>
      <c r="B44" s="3" t="s">
        <v>88</v>
      </c>
      <c r="C44" s="4"/>
      <c r="D44" s="5" t="s">
        <v>69</v>
      </c>
      <c r="E44" s="13" t="s">
        <v>39</v>
      </c>
      <c r="F44" s="20">
        <v>846352</v>
      </c>
      <c r="G44" s="28">
        <f t="shared" si="0"/>
        <v>849352</v>
      </c>
    </row>
    <row r="45" spans="1:7" ht="33.75">
      <c r="A45" s="6"/>
      <c r="B45" s="6"/>
      <c r="C45" s="1" t="s">
        <v>89</v>
      </c>
      <c r="D45" s="7" t="s">
        <v>90</v>
      </c>
      <c r="E45" s="11" t="s">
        <v>39</v>
      </c>
      <c r="F45" s="21">
        <v>123000</v>
      </c>
      <c r="G45" s="31">
        <f t="shared" si="0"/>
        <v>126000</v>
      </c>
    </row>
    <row r="46" spans="1:7" s="25" customFormat="1" ht="29.25" customHeight="1">
      <c r="A46" s="23" t="s">
        <v>91</v>
      </c>
      <c r="B46" s="23"/>
      <c r="C46" s="23"/>
      <c r="D46" s="30" t="s">
        <v>127</v>
      </c>
      <c r="E46" s="22" t="s">
        <v>92</v>
      </c>
      <c r="F46" s="29">
        <v>587206</v>
      </c>
      <c r="G46" s="19">
        <f t="shared" si="0"/>
        <v>630569</v>
      </c>
    </row>
    <row r="47" spans="1:7" ht="16.5" customHeight="1">
      <c r="A47" s="2"/>
      <c r="B47" s="3" t="s">
        <v>93</v>
      </c>
      <c r="C47" s="4"/>
      <c r="D47" s="5" t="s">
        <v>94</v>
      </c>
      <c r="E47" s="13" t="s">
        <v>50</v>
      </c>
      <c r="F47" s="20">
        <v>100447</v>
      </c>
      <c r="G47" s="28">
        <f t="shared" si="0"/>
        <v>100447</v>
      </c>
    </row>
    <row r="48" spans="1:7" ht="16.5" customHeight="1">
      <c r="A48" s="6"/>
      <c r="B48" s="6"/>
      <c r="C48" s="1" t="s">
        <v>95</v>
      </c>
      <c r="D48" s="7" t="s">
        <v>96</v>
      </c>
      <c r="E48" s="11" t="s">
        <v>97</v>
      </c>
      <c r="F48" s="35">
        <v>1500</v>
      </c>
      <c r="G48" s="31">
        <f t="shared" si="0"/>
        <v>737</v>
      </c>
    </row>
    <row r="49" spans="1:7" ht="16.5" customHeight="1">
      <c r="A49" s="6"/>
      <c r="B49" s="6"/>
      <c r="C49" s="1" t="s">
        <v>54</v>
      </c>
      <c r="D49" s="7" t="s">
        <v>55</v>
      </c>
      <c r="E49" s="11" t="s">
        <v>98</v>
      </c>
      <c r="F49" s="35">
        <v>4500</v>
      </c>
      <c r="G49" s="31">
        <f t="shared" si="0"/>
        <v>5263</v>
      </c>
    </row>
    <row r="50" spans="1:7" ht="16.5" customHeight="1">
      <c r="A50" s="2"/>
      <c r="B50" s="3" t="s">
        <v>99</v>
      </c>
      <c r="C50" s="4"/>
      <c r="D50" s="5" t="s">
        <v>100</v>
      </c>
      <c r="E50" s="13" t="s">
        <v>92</v>
      </c>
      <c r="F50" s="32">
        <v>336422</v>
      </c>
      <c r="G50" s="28">
        <f t="shared" si="0"/>
        <v>379785</v>
      </c>
    </row>
    <row r="51" spans="1:7" ht="16.5" customHeight="1">
      <c r="A51" s="6"/>
      <c r="B51" s="6"/>
      <c r="C51" s="1" t="s">
        <v>71</v>
      </c>
      <c r="D51" s="7" t="s">
        <v>72</v>
      </c>
      <c r="E51" s="11" t="s">
        <v>101</v>
      </c>
      <c r="F51" s="35">
        <v>0</v>
      </c>
      <c r="G51" s="31">
        <f t="shared" si="0"/>
        <v>42313</v>
      </c>
    </row>
    <row r="52" spans="1:7" ht="33.75">
      <c r="A52" s="6"/>
      <c r="B52" s="6"/>
      <c r="C52" s="1" t="s">
        <v>102</v>
      </c>
      <c r="D52" s="7" t="s">
        <v>103</v>
      </c>
      <c r="E52" s="11" t="s">
        <v>104</v>
      </c>
      <c r="F52" s="35">
        <v>800</v>
      </c>
      <c r="G52" s="31">
        <f t="shared" si="0"/>
        <v>1000</v>
      </c>
    </row>
    <row r="53" spans="1:7" ht="22.5">
      <c r="A53" s="6"/>
      <c r="B53" s="6"/>
      <c r="C53" s="1" t="s">
        <v>105</v>
      </c>
      <c r="D53" s="7" t="s">
        <v>106</v>
      </c>
      <c r="E53" s="11" t="s">
        <v>107</v>
      </c>
      <c r="F53" s="35">
        <v>700</v>
      </c>
      <c r="G53" s="31">
        <f t="shared" si="0"/>
        <v>1550</v>
      </c>
    </row>
    <row r="54" spans="1:7" s="25" customFormat="1" ht="30" customHeight="1">
      <c r="A54" s="23" t="s">
        <v>108</v>
      </c>
      <c r="B54" s="23"/>
      <c r="C54" s="23"/>
      <c r="D54" s="30" t="s">
        <v>128</v>
      </c>
      <c r="E54" s="22" t="s">
        <v>25</v>
      </c>
      <c r="F54" s="33">
        <v>2042109.71</v>
      </c>
      <c r="G54" s="19">
        <f t="shared" si="0"/>
        <v>2022109.71</v>
      </c>
    </row>
    <row r="55" spans="1:7" ht="16.5" customHeight="1">
      <c r="A55" s="2"/>
      <c r="B55" s="3" t="s">
        <v>109</v>
      </c>
      <c r="C55" s="4"/>
      <c r="D55" s="5" t="s">
        <v>110</v>
      </c>
      <c r="E55" s="13" t="s">
        <v>25</v>
      </c>
      <c r="F55" s="34">
        <v>88796</v>
      </c>
      <c r="G55" s="28">
        <f t="shared" si="0"/>
        <v>68796</v>
      </c>
    </row>
    <row r="56" spans="1:7" ht="16.5" customHeight="1">
      <c r="A56" s="6"/>
      <c r="B56" s="6"/>
      <c r="C56" s="1" t="s">
        <v>28</v>
      </c>
      <c r="D56" s="7" t="s">
        <v>29</v>
      </c>
      <c r="E56" s="11" t="s">
        <v>25</v>
      </c>
      <c r="F56" s="35">
        <v>88796</v>
      </c>
      <c r="G56" s="31">
        <f t="shared" si="0"/>
        <v>68796</v>
      </c>
    </row>
    <row r="57" spans="1:7" s="25" customFormat="1" ht="16.5" customHeight="1">
      <c r="A57" s="23" t="s">
        <v>111</v>
      </c>
      <c r="B57" s="23"/>
      <c r="C57" s="23"/>
      <c r="D57" s="24" t="s">
        <v>129</v>
      </c>
      <c r="E57" s="22" t="s">
        <v>112</v>
      </c>
      <c r="F57" s="33">
        <v>1397730</v>
      </c>
      <c r="G57" s="19">
        <f t="shared" si="0"/>
        <v>1407730</v>
      </c>
    </row>
    <row r="58" spans="1:7" ht="22.5" customHeight="1">
      <c r="A58" s="2"/>
      <c r="B58" s="3" t="s">
        <v>113</v>
      </c>
      <c r="C58" s="4"/>
      <c r="D58" s="5" t="s">
        <v>114</v>
      </c>
      <c r="E58" s="13" t="s">
        <v>112</v>
      </c>
      <c r="F58" s="34">
        <v>257730</v>
      </c>
      <c r="G58" s="28">
        <f t="shared" si="0"/>
        <v>267730</v>
      </c>
    </row>
    <row r="59" spans="1:7" ht="16.5" customHeight="1">
      <c r="A59" s="6"/>
      <c r="B59" s="6"/>
      <c r="C59" s="1" t="s">
        <v>54</v>
      </c>
      <c r="D59" s="7" t="s">
        <v>55</v>
      </c>
      <c r="E59" s="11" t="s">
        <v>115</v>
      </c>
      <c r="F59" s="35">
        <v>45460</v>
      </c>
      <c r="G59" s="31">
        <f t="shared" si="0"/>
        <v>50460</v>
      </c>
    </row>
    <row r="60" spans="1:7" ht="16.5" customHeight="1">
      <c r="A60" s="6"/>
      <c r="B60" s="6"/>
      <c r="C60" s="1" t="s">
        <v>28</v>
      </c>
      <c r="D60" s="7" t="s">
        <v>29</v>
      </c>
      <c r="E60" s="11" t="s">
        <v>115</v>
      </c>
      <c r="F60" s="35">
        <v>52810</v>
      </c>
      <c r="G60" s="31">
        <f t="shared" si="0"/>
        <v>57810</v>
      </c>
    </row>
    <row r="61" spans="1:7" ht="23.25" customHeight="1">
      <c r="A61" s="63" t="s">
        <v>130</v>
      </c>
      <c r="B61" s="64"/>
      <c r="C61" s="64"/>
      <c r="D61" s="65"/>
      <c r="E61" s="70" t="s">
        <v>116</v>
      </c>
      <c r="F61" s="71">
        <v>34630816.78</v>
      </c>
      <c r="G61" s="72">
        <f t="shared" si="0"/>
        <v>34852384.78</v>
      </c>
    </row>
    <row r="62" ht="16.5" customHeight="1">
      <c r="E62" s="14"/>
    </row>
  </sheetData>
  <mergeCells count="3">
    <mergeCell ref="A61:D61"/>
    <mergeCell ref="A26:A36"/>
    <mergeCell ref="D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2008-06-16T13:02:33Z</cp:lastPrinted>
  <dcterms:modified xsi:type="dcterms:W3CDTF">2008-06-17T06:15:50Z</dcterms:modified>
  <cp:category/>
  <cp:version/>
  <cp:contentType/>
  <cp:contentStatus/>
</cp:coreProperties>
</file>