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<sst xmlns="http://schemas.openxmlformats.org/spreadsheetml/2006/main" count="110" uniqueCount="85">
  <si>
    <t>Dział</t>
  </si>
  <si>
    <t>Rozdział</t>
  </si>
  <si>
    <t>Paragraf</t>
  </si>
  <si>
    <t>Treść</t>
  </si>
  <si>
    <t>Wartość</t>
  </si>
  <si>
    <t>600</t>
  </si>
  <si>
    <t>180 613,40</t>
  </si>
  <si>
    <t>60016</t>
  </si>
  <si>
    <t>Drogi publiczne gminne</t>
  </si>
  <si>
    <t>6050</t>
  </si>
  <si>
    <t>Wydatki inwestycyjne jednostek budżetowych</t>
  </si>
  <si>
    <t>105 613,40</t>
  </si>
  <si>
    <t>6620</t>
  </si>
  <si>
    <t>Dotacje celowe przekazane dla powiatu na inwestycje i zakupy inwestycyjne realizowane na podstawie porozumień (umów) między jednostkami samorządu terytorialnego</t>
  </si>
  <si>
    <t>75 000,00</t>
  </si>
  <si>
    <t>750</t>
  </si>
  <si>
    <t>8 028,00</t>
  </si>
  <si>
    <t>75075</t>
  </si>
  <si>
    <t>Promocja jednostek samorządu terytorialnego</t>
  </si>
  <si>
    <t>4430</t>
  </si>
  <si>
    <t>Różne opłaty i składki</t>
  </si>
  <si>
    <t>754</t>
  </si>
  <si>
    <t>40 000,00</t>
  </si>
  <si>
    <t>75412</t>
  </si>
  <si>
    <t>Ochotnicze straże pożarne</t>
  </si>
  <si>
    <t>6060</t>
  </si>
  <si>
    <t>Wydatki na zakupy inwestycyjne jednostek budżetowych</t>
  </si>
  <si>
    <t>- 80 000,00</t>
  </si>
  <si>
    <t>6230</t>
  </si>
  <si>
    <t>Dotacje celowe z budżetu na finansowanie lub dofinansowanie kosztów realizacji inwestycji i zakupów inwestycyjnych jednostek nie zaliczanych do sektora finansów publicznych</t>
  </si>
  <si>
    <t>120 000,00</t>
  </si>
  <si>
    <t>801</t>
  </si>
  <si>
    <t>- 111 162,00</t>
  </si>
  <si>
    <t>80101</t>
  </si>
  <si>
    <t>Szkoły podstawowe</t>
  </si>
  <si>
    <t>4270</t>
  </si>
  <si>
    <t>Zakup usług remontowych</t>
  </si>
  <si>
    <t>228 838,00</t>
  </si>
  <si>
    <t>- 340 000,00</t>
  </si>
  <si>
    <t>852</t>
  </si>
  <si>
    <t>500,00</t>
  </si>
  <si>
    <t>85212</t>
  </si>
  <si>
    <t>Świadczenia rodzinne, świadczenia z funduszu alimentacyjneego oraz składki na ubezpieczenia emerytalne i rentowe z ubezpieczenia społecznego</t>
  </si>
  <si>
    <t>8550</t>
  </si>
  <si>
    <t>Różne rozliczenia finansowe</t>
  </si>
  <si>
    <t>854</t>
  </si>
  <si>
    <t>10 000,00</t>
  </si>
  <si>
    <t>85412</t>
  </si>
  <si>
    <t>Kolonie i obozy oraz inne formy wypoczynku dzieci i młodzieży szkolnej, a także szkolenia młodzieży</t>
  </si>
  <si>
    <t>2820</t>
  </si>
  <si>
    <t>Dotacja celowa z budżetu na finansowanie lub dofinansowanie zadań zleconych do realizacji stowarzyszeniom</t>
  </si>
  <si>
    <t>900</t>
  </si>
  <si>
    <t>279 000,00</t>
  </si>
  <si>
    <t>90001</t>
  </si>
  <si>
    <t>Gospodarka ściekowa i ochrona wód</t>
  </si>
  <si>
    <t>55 000,00</t>
  </si>
  <si>
    <t>90095</t>
  </si>
  <si>
    <t>Pozostała działalność</t>
  </si>
  <si>
    <t>224 000,00</t>
  </si>
  <si>
    <t>921</t>
  </si>
  <si>
    <t>- 10 000,00</t>
  </si>
  <si>
    <t>92105</t>
  </si>
  <si>
    <t>Pozostałe zadania w zakresie kultury</t>
  </si>
  <si>
    <t>926</t>
  </si>
  <si>
    <t>673 000,00</t>
  </si>
  <si>
    <t>92601</t>
  </si>
  <si>
    <t>Obiekty sportowe</t>
  </si>
  <si>
    <t>Razem:</t>
  </si>
  <si>
    <t>1 069 979,40</t>
  </si>
  <si>
    <t xml:space="preserve"> Załącznik nr 2</t>
  </si>
  <si>
    <t>Rady Miejskiej w Sępólnie Krajeńskim</t>
  </si>
  <si>
    <t>Zmiany planu wydatków budżetu Gminy Sępólno Krajeńskie na 2009 rok</t>
  </si>
  <si>
    <t>do uchwały nr XXIX/…./09</t>
  </si>
  <si>
    <t>z dnia 26 lutego 2009 r.</t>
  </si>
  <si>
    <t>Plan przed zmianą</t>
  </si>
  <si>
    <t>Plan po zmianie</t>
  </si>
  <si>
    <t>Transport i łączność</t>
  </si>
  <si>
    <t>Administracja publiczna</t>
  </si>
  <si>
    <t>Bezpieczeństwo publiczne i ochrona przeciwpożarowa</t>
  </si>
  <si>
    <t>Oświata i wychowanie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</si>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</sst>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name val="Arial"/>
      <family val="0"/>
    </font>
    <font>
      <sz val="10"/>
      <name val="Arial"/>
      <family val="0"/>
    </font>
    <font>
      <b/>
      <sz val="8.5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.25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12" fillId="3" borderId="1" xfId="0" applyFont="1" applyAlignment="1">
      <alignment horizontal="center" vertical="center" wrapText="1"/>
    </xf>
    <xf numFmtId="49" fontId="12" fillId="3" borderId="1" xfId="0" applyFont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righ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right" vertical="center" wrapText="1"/>
    </xf>
    <xf numFmtId="49" fontId="5" fillId="5" borderId="3" xfId="0" applyFont="1" applyFill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" fontId="4" fillId="2" borderId="1" xfId="0" applyNumberFormat="1" applyFont="1" applyAlignment="1">
      <alignment horizontal="center" vertical="center" wrapText="1"/>
    </xf>
    <xf numFmtId="4" fontId="12" fillId="3" borderId="1" xfId="0" applyNumberFormat="1" applyFon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4" fontId="5" fillId="5" borderId="3" xfId="0" applyNumberFormat="1" applyFont="1" applyFill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2" borderId="1" xfId="0" applyFont="1" applyAlignment="1">
      <alignment horizontal="center" vertical="center" wrapText="1"/>
    </xf>
    <xf numFmtId="0" fontId="15" fillId="6" borderId="0" xfId="0" applyNumberFormat="1" applyFont="1" applyFill="1" applyBorder="1" applyAlignment="1" applyProtection="1">
      <alignment horizontal="left" vertical="center"/>
      <protection locked="0"/>
    </xf>
    <xf numFmtId="49" fontId="0" fillId="4" borderId="1" xfId="0" applyFont="1" applyAlignment="1">
      <alignment horizontal="left" vertical="center" wrapText="1"/>
    </xf>
    <xf numFmtId="49" fontId="0" fillId="2" borderId="1" xfId="0" applyFont="1" applyAlignment="1">
      <alignment horizontal="left" vertical="center" wrapText="1"/>
    </xf>
    <xf numFmtId="0" fontId="15" fillId="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4" fillId="3" borderId="1" xfId="0" applyNumberFormat="1" applyFont="1" applyAlignment="1">
      <alignment horizontal="right" vertical="center" wrapText="1"/>
    </xf>
    <xf numFmtId="4" fontId="4" fillId="0" borderId="1" xfId="0" applyNumberFormat="1" applyFont="1" applyFill="1" applyAlignment="1">
      <alignment horizontal="right" vertical="center" wrapText="1"/>
    </xf>
    <xf numFmtId="49" fontId="0" fillId="2" borderId="4" xfId="0" applyFont="1" applyBorder="1" applyAlignment="1">
      <alignment horizontal="left" vertical="center" wrapText="1"/>
    </xf>
    <xf numFmtId="49" fontId="12" fillId="3" borderId="4" xfId="0" applyFont="1" applyBorder="1" applyAlignment="1">
      <alignment horizontal="center" vertical="center" wrapText="1"/>
    </xf>
    <xf numFmtId="49" fontId="12" fillId="3" borderId="5" xfId="0" applyFont="1" applyBorder="1" applyAlignment="1">
      <alignment horizontal="center" vertical="center" wrapText="1"/>
    </xf>
    <xf numFmtId="0" fontId="15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7" xfId="0" applyFont="1" applyBorder="1" applyAlignment="1">
      <alignment horizontal="right" vertical="center" wrapText="1"/>
    </xf>
    <xf numFmtId="4" fontId="12" fillId="3" borderId="4" xfId="0" applyNumberFormat="1" applyFont="1" applyBorder="1" applyAlignment="1">
      <alignment horizontal="right" vertical="center" wrapText="1"/>
    </xf>
    <xf numFmtId="49" fontId="4" fillId="2" borderId="8" xfId="0" applyBorder="1" applyAlignment="1">
      <alignment horizontal="center" vertical="center" wrapText="1"/>
    </xf>
    <xf numFmtId="49" fontId="0" fillId="2" borderId="8" xfId="0" applyFont="1" applyBorder="1" applyAlignment="1">
      <alignment horizontal="left" vertical="center" wrapText="1"/>
    </xf>
    <xf numFmtId="49" fontId="4" fillId="2" borderId="8" xfId="0" applyBorder="1" applyAlignment="1">
      <alignment horizontal="right" vertical="center" wrapText="1"/>
    </xf>
    <xf numFmtId="4" fontId="4" fillId="2" borderId="8" xfId="0" applyNumberForma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9" fontId="2" fillId="4" borderId="9" xfId="0" applyBorder="1" applyAlignment="1">
      <alignment horizontal="center" vertical="center" wrapText="1"/>
    </xf>
    <xf numFmtId="49" fontId="0" fillId="4" borderId="9" xfId="0" applyFont="1" applyBorder="1" applyAlignment="1">
      <alignment horizontal="left" vertical="center" wrapText="1"/>
    </xf>
    <xf numFmtId="49" fontId="4" fillId="4" borderId="9" xfId="0" applyBorder="1" applyAlignment="1">
      <alignment horizontal="right" vertical="center" wrapText="1"/>
    </xf>
    <xf numFmtId="4" fontId="4" fillId="4" borderId="9" xfId="0" applyNumberFormat="1" applyBorder="1" applyAlignment="1">
      <alignment horizontal="right" vertical="center" wrapText="1"/>
    </xf>
    <xf numFmtId="4" fontId="4" fillId="3" borderId="9" xfId="0" applyNumberFormat="1" applyFont="1" applyBorder="1" applyAlignment="1">
      <alignment horizontal="right" vertical="center" wrapText="1"/>
    </xf>
    <xf numFmtId="49" fontId="4" fillId="4" borderId="10" xfId="0" applyBorder="1" applyAlignment="1">
      <alignment horizontal="center" vertical="center" wrapText="1"/>
    </xf>
    <xf numFmtId="49" fontId="4" fillId="2" borderId="11" xfId="0" applyBorder="1" applyAlignment="1">
      <alignment horizontal="center" vertical="center" wrapText="1"/>
    </xf>
    <xf numFmtId="49" fontId="12" fillId="3" borderId="8" xfId="0" applyFont="1" applyBorder="1" applyAlignment="1">
      <alignment horizontal="center" vertical="center" wrapText="1"/>
    </xf>
    <xf numFmtId="49" fontId="2" fillId="2" borderId="12" xfId="0" applyBorder="1" applyAlignment="1">
      <alignment horizontal="center" vertical="center" wrapText="1"/>
    </xf>
    <xf numFmtId="49" fontId="4" fillId="2" borderId="13" xfId="0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5" borderId="15" xfId="0" applyFill="1" applyBorder="1" applyAlignment="1">
      <alignment horizontal="center" vertical="center" wrapText="1"/>
    </xf>
    <xf numFmtId="49" fontId="5" fillId="5" borderId="16" xfId="0" applyFill="1" applyBorder="1" applyAlignment="1">
      <alignment horizontal="center" vertical="center" wrapText="1"/>
    </xf>
    <xf numFmtId="49" fontId="5" fillId="5" borderId="17" xfId="0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10">
      <selection activeCell="F17" sqref="F17"/>
    </sheetView>
  </sheetViews>
  <sheetFormatPr defaultColWidth="9.33203125" defaultRowHeight="12.75"/>
  <cols>
    <col min="1" max="1" width="7.83203125" style="8" customWidth="1"/>
    <col min="2" max="2" width="10.16015625" style="8" customWidth="1"/>
    <col min="3" max="3" width="9" style="8" customWidth="1"/>
    <col min="4" max="4" width="36.83203125" style="33" customWidth="1"/>
    <col min="5" max="5" width="14.83203125" style="8" customWidth="1"/>
    <col min="6" max="6" width="16.5" style="25" customWidth="1"/>
    <col min="7" max="7" width="16" style="25" customWidth="1"/>
    <col min="8" max="16384" width="9.33203125" style="8" customWidth="1"/>
  </cols>
  <sheetData>
    <row r="1" spans="4:8" s="1" customFormat="1" ht="11.25">
      <c r="D1" s="26"/>
      <c r="E1" s="2"/>
      <c r="F1" s="19" t="s">
        <v>69</v>
      </c>
      <c r="G1" s="19"/>
      <c r="H1" s="2"/>
    </row>
    <row r="2" spans="4:8" s="1" customFormat="1" ht="11.25">
      <c r="D2" s="27"/>
      <c r="E2" s="3"/>
      <c r="F2" s="4" t="s">
        <v>72</v>
      </c>
      <c r="G2" s="4"/>
      <c r="H2" s="4"/>
    </row>
    <row r="3" spans="4:8" s="1" customFormat="1" ht="12.75" customHeight="1">
      <c r="D3" s="27"/>
      <c r="E3" s="61" t="s">
        <v>70</v>
      </c>
      <c r="F3" s="61"/>
      <c r="G3" s="61"/>
      <c r="H3" s="4"/>
    </row>
    <row r="4" spans="4:8" s="1" customFormat="1" ht="11.25">
      <c r="D4" s="27"/>
      <c r="E4" s="3"/>
      <c r="F4" s="4" t="s">
        <v>73</v>
      </c>
      <c r="G4" s="4"/>
      <c r="H4" s="4"/>
    </row>
    <row r="5" spans="1:8" s="6" customFormat="1" ht="19.5" customHeight="1">
      <c r="A5" s="57" t="s">
        <v>71</v>
      </c>
      <c r="B5" s="57"/>
      <c r="C5" s="57"/>
      <c r="D5" s="57"/>
      <c r="E5" s="57"/>
      <c r="F5" s="57"/>
      <c r="G5" s="57"/>
      <c r="H5" s="5"/>
    </row>
    <row r="6" spans="1:7" ht="28.5" customHeight="1">
      <c r="A6" s="7" t="s">
        <v>0</v>
      </c>
      <c r="B6" s="7" t="s">
        <v>1</v>
      </c>
      <c r="C6" s="7" t="s">
        <v>2</v>
      </c>
      <c r="D6" s="28" t="s">
        <v>3</v>
      </c>
      <c r="E6" s="7" t="s">
        <v>4</v>
      </c>
      <c r="F6" s="20" t="s">
        <v>74</v>
      </c>
      <c r="G6" s="20" t="s">
        <v>75</v>
      </c>
    </row>
    <row r="7" spans="1:7" s="11" customFormat="1" ht="16.5" customHeight="1">
      <c r="A7" s="9" t="s">
        <v>5</v>
      </c>
      <c r="B7" s="9"/>
      <c r="C7" s="9"/>
      <c r="D7" s="29" t="s">
        <v>76</v>
      </c>
      <c r="E7" s="10" t="s">
        <v>6</v>
      </c>
      <c r="F7" s="21">
        <v>1718759</v>
      </c>
      <c r="G7" s="21">
        <f>F7+E7</f>
        <v>1899372.4</v>
      </c>
    </row>
    <row r="8" spans="1:7" ht="16.5" customHeight="1">
      <c r="A8" s="12"/>
      <c r="B8" s="13" t="s">
        <v>7</v>
      </c>
      <c r="C8" s="14"/>
      <c r="D8" s="30" t="s">
        <v>8</v>
      </c>
      <c r="E8" s="15" t="s">
        <v>6</v>
      </c>
      <c r="F8" s="22">
        <v>1718759</v>
      </c>
      <c r="G8" s="34">
        <f aca="true" t="shared" si="0" ref="G8:G39">F8+E8</f>
        <v>1899372.4</v>
      </c>
    </row>
    <row r="9" spans="1:7" ht="22.5">
      <c r="A9" s="16"/>
      <c r="B9" s="16"/>
      <c r="C9" s="7" t="s">
        <v>9</v>
      </c>
      <c r="D9" s="31" t="s">
        <v>10</v>
      </c>
      <c r="E9" s="17" t="s">
        <v>11</v>
      </c>
      <c r="F9" s="23">
        <v>1276259</v>
      </c>
      <c r="G9" s="35">
        <f t="shared" si="0"/>
        <v>1381872.4</v>
      </c>
    </row>
    <row r="10" spans="1:7" ht="56.25">
      <c r="A10" s="16"/>
      <c r="B10" s="16"/>
      <c r="C10" s="7" t="s">
        <v>12</v>
      </c>
      <c r="D10" s="31" t="s">
        <v>13</v>
      </c>
      <c r="E10" s="17" t="s">
        <v>14</v>
      </c>
      <c r="F10" s="23">
        <v>0</v>
      </c>
      <c r="G10" s="35">
        <f t="shared" si="0"/>
        <v>75000</v>
      </c>
    </row>
    <row r="11" spans="1:7" s="11" customFormat="1" ht="16.5" customHeight="1">
      <c r="A11" s="9" t="s">
        <v>15</v>
      </c>
      <c r="B11" s="9"/>
      <c r="C11" s="9"/>
      <c r="D11" s="29" t="s">
        <v>77</v>
      </c>
      <c r="E11" s="10" t="s">
        <v>16</v>
      </c>
      <c r="F11" s="21">
        <v>3457400</v>
      </c>
      <c r="G11" s="21">
        <f t="shared" si="0"/>
        <v>3465428</v>
      </c>
    </row>
    <row r="12" spans="1:7" ht="22.5">
      <c r="A12" s="12"/>
      <c r="B12" s="13" t="s">
        <v>17</v>
      </c>
      <c r="C12" s="14"/>
      <c r="D12" s="30" t="s">
        <v>18</v>
      </c>
      <c r="E12" s="15" t="s">
        <v>16</v>
      </c>
      <c r="F12" s="22">
        <v>32000</v>
      </c>
      <c r="G12" s="34">
        <f t="shared" si="0"/>
        <v>40028</v>
      </c>
    </row>
    <row r="13" spans="1:7" ht="16.5" customHeight="1">
      <c r="A13" s="16"/>
      <c r="B13" s="16"/>
      <c r="C13" s="7" t="s">
        <v>19</v>
      </c>
      <c r="D13" s="31" t="s">
        <v>20</v>
      </c>
      <c r="E13" s="17" t="s">
        <v>16</v>
      </c>
      <c r="F13" s="23">
        <v>0</v>
      </c>
      <c r="G13" s="35">
        <f t="shared" si="0"/>
        <v>8028</v>
      </c>
    </row>
    <row r="14" spans="1:7" s="11" customFormat="1" ht="29.25" customHeight="1">
      <c r="A14" s="9" t="s">
        <v>21</v>
      </c>
      <c r="B14" s="9"/>
      <c r="C14" s="9"/>
      <c r="D14" s="32" t="s">
        <v>78</v>
      </c>
      <c r="E14" s="10" t="s">
        <v>22</v>
      </c>
      <c r="F14" s="21">
        <v>422000</v>
      </c>
      <c r="G14" s="21">
        <f t="shared" si="0"/>
        <v>462000</v>
      </c>
    </row>
    <row r="15" spans="1:7" ht="16.5" customHeight="1">
      <c r="A15" s="12"/>
      <c r="B15" s="13" t="s">
        <v>23</v>
      </c>
      <c r="C15" s="14"/>
      <c r="D15" s="30" t="s">
        <v>24</v>
      </c>
      <c r="E15" s="15" t="s">
        <v>22</v>
      </c>
      <c r="F15" s="22">
        <v>206500</v>
      </c>
      <c r="G15" s="34">
        <f t="shared" si="0"/>
        <v>246500</v>
      </c>
    </row>
    <row r="16" spans="1:7" ht="22.5">
      <c r="A16" s="16"/>
      <c r="B16" s="16"/>
      <c r="C16" s="7" t="s">
        <v>25</v>
      </c>
      <c r="D16" s="31" t="s">
        <v>26</v>
      </c>
      <c r="E16" s="17" t="s">
        <v>27</v>
      </c>
      <c r="F16" s="23">
        <v>80000</v>
      </c>
      <c r="G16" s="35">
        <f t="shared" si="0"/>
        <v>0</v>
      </c>
    </row>
    <row r="17" spans="1:7" ht="56.25">
      <c r="A17" s="16"/>
      <c r="B17" s="16"/>
      <c r="C17" s="7" t="s">
        <v>28</v>
      </c>
      <c r="D17" s="31" t="s">
        <v>29</v>
      </c>
      <c r="E17" s="17" t="s">
        <v>30</v>
      </c>
      <c r="F17" s="23">
        <v>0</v>
      </c>
      <c r="G17" s="35">
        <f t="shared" si="0"/>
        <v>120000</v>
      </c>
    </row>
    <row r="18" spans="1:7" s="11" customFormat="1" ht="16.5" customHeight="1">
      <c r="A18" s="9" t="s">
        <v>31</v>
      </c>
      <c r="B18" s="9"/>
      <c r="C18" s="9"/>
      <c r="D18" s="29" t="s">
        <v>79</v>
      </c>
      <c r="E18" s="10" t="s">
        <v>32</v>
      </c>
      <c r="F18" s="21">
        <v>12130021</v>
      </c>
      <c r="G18" s="21">
        <f t="shared" si="0"/>
        <v>12018859</v>
      </c>
    </row>
    <row r="19" spans="1:7" ht="16.5" customHeight="1">
      <c r="A19" s="12"/>
      <c r="B19" s="13" t="s">
        <v>33</v>
      </c>
      <c r="C19" s="14"/>
      <c r="D19" s="30" t="s">
        <v>34</v>
      </c>
      <c r="E19" s="15" t="s">
        <v>32</v>
      </c>
      <c r="F19" s="22">
        <v>6824203</v>
      </c>
      <c r="G19" s="34">
        <f t="shared" si="0"/>
        <v>6713041</v>
      </c>
    </row>
    <row r="20" spans="1:7" ht="16.5" customHeight="1">
      <c r="A20" s="16"/>
      <c r="B20" s="16"/>
      <c r="C20" s="7" t="s">
        <v>35</v>
      </c>
      <c r="D20" s="31" t="s">
        <v>36</v>
      </c>
      <c r="E20" s="17" t="s">
        <v>37</v>
      </c>
      <c r="F20" s="23">
        <v>245213</v>
      </c>
      <c r="G20" s="35">
        <f t="shared" si="0"/>
        <v>474051</v>
      </c>
    </row>
    <row r="21" spans="1:7" ht="22.5">
      <c r="A21" s="16"/>
      <c r="B21" s="16"/>
      <c r="C21" s="7" t="s">
        <v>9</v>
      </c>
      <c r="D21" s="31" t="s">
        <v>10</v>
      </c>
      <c r="E21" s="17" t="s">
        <v>38</v>
      </c>
      <c r="F21" s="23">
        <v>585000</v>
      </c>
      <c r="G21" s="35">
        <f t="shared" si="0"/>
        <v>245000</v>
      </c>
    </row>
    <row r="22" spans="1:7" s="11" customFormat="1" ht="16.5" customHeight="1">
      <c r="A22" s="9" t="s">
        <v>39</v>
      </c>
      <c r="B22" s="9"/>
      <c r="C22" s="9"/>
      <c r="D22" s="29" t="s">
        <v>80</v>
      </c>
      <c r="E22" s="10" t="s">
        <v>40</v>
      </c>
      <c r="F22" s="21">
        <v>9652425</v>
      </c>
      <c r="G22" s="21">
        <f t="shared" si="0"/>
        <v>9652925</v>
      </c>
    </row>
    <row r="23" spans="1:7" ht="45">
      <c r="A23" s="12"/>
      <c r="B23" s="13" t="s">
        <v>41</v>
      </c>
      <c r="C23" s="14"/>
      <c r="D23" s="30" t="s">
        <v>42</v>
      </c>
      <c r="E23" s="15" t="s">
        <v>40</v>
      </c>
      <c r="F23" s="22">
        <v>5714000</v>
      </c>
      <c r="G23" s="34">
        <f t="shared" si="0"/>
        <v>5714500</v>
      </c>
    </row>
    <row r="24" spans="1:7" ht="16.5" customHeight="1">
      <c r="A24" s="16"/>
      <c r="B24" s="16"/>
      <c r="C24" s="7" t="s">
        <v>43</v>
      </c>
      <c r="D24" s="31" t="s">
        <v>44</v>
      </c>
      <c r="E24" s="17" t="s">
        <v>40</v>
      </c>
      <c r="F24" s="23">
        <v>0</v>
      </c>
      <c r="G24" s="35">
        <f t="shared" si="0"/>
        <v>500</v>
      </c>
    </row>
    <row r="25" spans="1:7" s="11" customFormat="1" ht="30" customHeight="1">
      <c r="A25" s="9" t="s">
        <v>45</v>
      </c>
      <c r="B25" s="9"/>
      <c r="C25" s="9"/>
      <c r="D25" s="32" t="s">
        <v>81</v>
      </c>
      <c r="E25" s="10" t="s">
        <v>46</v>
      </c>
      <c r="F25" s="21">
        <v>399605.79</v>
      </c>
      <c r="G25" s="21">
        <f t="shared" si="0"/>
        <v>409605.79</v>
      </c>
    </row>
    <row r="26" spans="1:7" ht="33.75">
      <c r="A26" s="12"/>
      <c r="B26" s="13" t="s">
        <v>47</v>
      </c>
      <c r="C26" s="14"/>
      <c r="D26" s="30" t="s">
        <v>48</v>
      </c>
      <c r="E26" s="15" t="s">
        <v>46</v>
      </c>
      <c r="F26" s="22">
        <v>30000</v>
      </c>
      <c r="G26" s="34">
        <f t="shared" si="0"/>
        <v>40000</v>
      </c>
    </row>
    <row r="27" spans="1:7" ht="33.75">
      <c r="A27" s="16"/>
      <c r="B27" s="16"/>
      <c r="C27" s="7" t="s">
        <v>49</v>
      </c>
      <c r="D27" s="31" t="s">
        <v>50</v>
      </c>
      <c r="E27" s="17" t="s">
        <v>46</v>
      </c>
      <c r="F27" s="23">
        <v>30000</v>
      </c>
      <c r="G27" s="35">
        <f t="shared" si="0"/>
        <v>40000</v>
      </c>
    </row>
    <row r="28" spans="1:7" s="11" customFormat="1" ht="22.5">
      <c r="A28" s="9" t="s">
        <v>51</v>
      </c>
      <c r="B28" s="9"/>
      <c r="C28" s="9"/>
      <c r="D28" s="32" t="s">
        <v>82</v>
      </c>
      <c r="E28" s="10" t="s">
        <v>52</v>
      </c>
      <c r="F28" s="21">
        <v>1842800</v>
      </c>
      <c r="G28" s="21">
        <f t="shared" si="0"/>
        <v>2121800</v>
      </c>
    </row>
    <row r="29" spans="1:7" ht="16.5" customHeight="1">
      <c r="A29" s="12"/>
      <c r="B29" s="13" t="s">
        <v>53</v>
      </c>
      <c r="C29" s="14"/>
      <c r="D29" s="30" t="s">
        <v>54</v>
      </c>
      <c r="E29" s="15" t="s">
        <v>55</v>
      </c>
      <c r="F29" s="22">
        <v>623800</v>
      </c>
      <c r="G29" s="34">
        <f t="shared" si="0"/>
        <v>678800</v>
      </c>
    </row>
    <row r="30" spans="1:7" ht="22.5">
      <c r="A30" s="16"/>
      <c r="B30" s="16"/>
      <c r="C30" s="7" t="s">
        <v>9</v>
      </c>
      <c r="D30" s="31" t="s">
        <v>10</v>
      </c>
      <c r="E30" s="17" t="s">
        <v>55</v>
      </c>
      <c r="F30" s="23">
        <v>600000</v>
      </c>
      <c r="G30" s="35">
        <f t="shared" si="0"/>
        <v>655000</v>
      </c>
    </row>
    <row r="31" spans="1:7" ht="16.5" customHeight="1">
      <c r="A31" s="12"/>
      <c r="B31" s="13" t="s">
        <v>56</v>
      </c>
      <c r="C31" s="14"/>
      <c r="D31" s="30" t="s">
        <v>57</v>
      </c>
      <c r="E31" s="15" t="s">
        <v>58</v>
      </c>
      <c r="F31" s="22">
        <v>188800</v>
      </c>
      <c r="G31" s="34">
        <f t="shared" si="0"/>
        <v>412800</v>
      </c>
    </row>
    <row r="32" spans="1:7" ht="22.5">
      <c r="A32" s="16"/>
      <c r="B32" s="16"/>
      <c r="C32" s="7" t="s">
        <v>25</v>
      </c>
      <c r="D32" s="36" t="s">
        <v>26</v>
      </c>
      <c r="E32" s="17" t="s">
        <v>58</v>
      </c>
      <c r="F32" s="23">
        <v>40000</v>
      </c>
      <c r="G32" s="35">
        <f t="shared" si="0"/>
        <v>264000</v>
      </c>
    </row>
    <row r="33" spans="1:7" s="11" customFormat="1" ht="28.5" customHeight="1">
      <c r="A33" s="37" t="s">
        <v>59</v>
      </c>
      <c r="B33" s="37"/>
      <c r="C33" s="38"/>
      <c r="D33" s="39" t="s">
        <v>83</v>
      </c>
      <c r="E33" s="40" t="s">
        <v>60</v>
      </c>
      <c r="F33" s="41">
        <v>1435500</v>
      </c>
      <c r="G33" s="41">
        <f t="shared" si="0"/>
        <v>1425500</v>
      </c>
    </row>
    <row r="34" spans="1:7" ht="16.5" customHeight="1">
      <c r="A34" s="55"/>
      <c r="B34" s="52" t="s">
        <v>61</v>
      </c>
      <c r="C34" s="47"/>
      <c r="D34" s="48" t="s">
        <v>62</v>
      </c>
      <c r="E34" s="49" t="s">
        <v>60</v>
      </c>
      <c r="F34" s="50">
        <v>30000</v>
      </c>
      <c r="G34" s="51">
        <f t="shared" si="0"/>
        <v>20000</v>
      </c>
    </row>
    <row r="35" spans="1:7" ht="33.75">
      <c r="A35" s="56"/>
      <c r="B35" s="53"/>
      <c r="C35" s="42" t="s">
        <v>49</v>
      </c>
      <c r="D35" s="43" t="s">
        <v>50</v>
      </c>
      <c r="E35" s="44" t="s">
        <v>60</v>
      </c>
      <c r="F35" s="45">
        <v>30000</v>
      </c>
      <c r="G35" s="46">
        <f t="shared" si="0"/>
        <v>20000</v>
      </c>
    </row>
    <row r="36" spans="1:7" s="11" customFormat="1" ht="16.5" customHeight="1">
      <c r="A36" s="54" t="s">
        <v>63</v>
      </c>
      <c r="B36" s="9"/>
      <c r="C36" s="9"/>
      <c r="D36" s="29" t="s">
        <v>84</v>
      </c>
      <c r="E36" s="10" t="s">
        <v>64</v>
      </c>
      <c r="F36" s="21">
        <v>1319700</v>
      </c>
      <c r="G36" s="21">
        <f t="shared" si="0"/>
        <v>1992700</v>
      </c>
    </row>
    <row r="37" spans="1:7" ht="16.5" customHeight="1">
      <c r="A37" s="12"/>
      <c r="B37" s="13" t="s">
        <v>65</v>
      </c>
      <c r="C37" s="14"/>
      <c r="D37" s="30" t="s">
        <v>66</v>
      </c>
      <c r="E37" s="15" t="s">
        <v>64</v>
      </c>
      <c r="F37" s="22">
        <v>1064800</v>
      </c>
      <c r="G37" s="34">
        <f t="shared" si="0"/>
        <v>1737800</v>
      </c>
    </row>
    <row r="38" spans="1:7" ht="22.5">
      <c r="A38" s="16"/>
      <c r="B38" s="16"/>
      <c r="C38" s="7" t="s">
        <v>9</v>
      </c>
      <c r="D38" s="31" t="s">
        <v>10</v>
      </c>
      <c r="E38" s="17" t="s">
        <v>64</v>
      </c>
      <c r="F38" s="23">
        <v>800000</v>
      </c>
      <c r="G38" s="35">
        <f t="shared" si="0"/>
        <v>1473000</v>
      </c>
    </row>
    <row r="39" spans="1:7" ht="23.25" customHeight="1">
      <c r="A39" s="58" t="s">
        <v>67</v>
      </c>
      <c r="B39" s="59"/>
      <c r="C39" s="59"/>
      <c r="D39" s="60"/>
      <c r="E39" s="18" t="s">
        <v>68</v>
      </c>
      <c r="F39" s="24">
        <v>34978240.79</v>
      </c>
      <c r="G39" s="21">
        <f t="shared" si="0"/>
        <v>36048220.19</v>
      </c>
    </row>
  </sheetData>
  <mergeCells count="3">
    <mergeCell ref="A5:G5"/>
    <mergeCell ref="A39:D39"/>
    <mergeCell ref="E3:G3"/>
  </mergeCells>
  <printOptions/>
  <pageMargins left="0.69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2009-02-13T07:57:45Z</cp:lastPrinted>
  <dcterms:modified xsi:type="dcterms:W3CDTF">2009-02-13T08:08:32Z</dcterms:modified>
  <cp:category/>
  <cp:version/>
  <cp:contentType/>
  <cp:contentStatus/>
</cp:coreProperties>
</file>