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<sst xmlns="http://schemas.openxmlformats.org/spreadsheetml/2006/main" count="220" uniqueCount="164">
  <si>
    <t>Dział</t>
  </si>
  <si>
    <t>Rozdział</t>
  </si>
  <si>
    <t>Treść</t>
  </si>
  <si>
    <t>Zmiana</t>
  </si>
  <si>
    <t>600</t>
  </si>
  <si>
    <t>Transport i łączność</t>
  </si>
  <si>
    <t>2 224 094,00</t>
  </si>
  <si>
    <t>0,00</t>
  </si>
  <si>
    <t>60016</t>
  </si>
  <si>
    <t>Drogi publiczne gminne</t>
  </si>
  <si>
    <t>2 199 094,00</t>
  </si>
  <si>
    <t>6050</t>
  </si>
  <si>
    <t>Wydatki inwestycyjne jednostek budżetowych</t>
  </si>
  <si>
    <t>120 000,00</t>
  </si>
  <si>
    <t>351 050,00</t>
  </si>
  <si>
    <t>471 050,00</t>
  </si>
  <si>
    <t>6059</t>
  </si>
  <si>
    <t>800 000,00</t>
  </si>
  <si>
    <t>- 351 050,00</t>
  </si>
  <si>
    <t>448 950,00</t>
  </si>
  <si>
    <t>801</t>
  </si>
  <si>
    <t>Oświata i wychowanie</t>
  </si>
  <si>
    <t>13 201 095,73</t>
  </si>
  <si>
    <t>80101</t>
  </si>
  <si>
    <t>Szkoły podstawowe</t>
  </si>
  <si>
    <t>6 745 446,75</t>
  </si>
  <si>
    <t>3 500,00</t>
  </si>
  <si>
    <t>6 748 946,75</t>
  </si>
  <si>
    <t>4270</t>
  </si>
  <si>
    <t>Zakup usług remontowych</t>
  </si>
  <si>
    <t>177 800,00</t>
  </si>
  <si>
    <t>- 14 482,00</t>
  </si>
  <si>
    <t>163 318,00</t>
  </si>
  <si>
    <t>58 000,00</t>
  </si>
  <si>
    <t>17 982,00</t>
  </si>
  <si>
    <t>75 982,00</t>
  </si>
  <si>
    <t>80103</t>
  </si>
  <si>
    <t>Oddziały przedszkolne w szkołach podstawowych</t>
  </si>
  <si>
    <t>507 473,66</t>
  </si>
  <si>
    <t>- 3 500,00</t>
  </si>
  <si>
    <t>503 973,66</t>
  </si>
  <si>
    <t>4240</t>
  </si>
  <si>
    <t>Zakup pomocy naukowych, dydaktycznych i książek</t>
  </si>
  <si>
    <t>13 000,00</t>
  </si>
  <si>
    <t>9 500,00</t>
  </si>
  <si>
    <t>852</t>
  </si>
  <si>
    <t>Pomoc społeczna</t>
  </si>
  <si>
    <t>9 748 416,00</t>
  </si>
  <si>
    <t>6 139,88</t>
  </si>
  <si>
    <t>9 754 555,88</t>
  </si>
  <si>
    <t>85212</t>
  </si>
  <si>
    <t>Świadczenia rodzinne, świadczenia z funduszu alimentacyjneego oraz składki na ubezpieczenia emerytalne i rentowe z ubezpieczenia społecznego</t>
  </si>
  <si>
    <t>5 732 450,00</t>
  </si>
  <si>
    <t>5 738 589,88</t>
  </si>
  <si>
    <t>4010</t>
  </si>
  <si>
    <t>Wynagrodzenia osobowe pracowników</t>
  </si>
  <si>
    <t>116 489,00</t>
  </si>
  <si>
    <t>122 628,88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</si>
  <si>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</si>
  <si>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</si>
  <si>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22 900,00</t>
  </si>
  <si>
    <t>2 800,00</t>
  </si>
  <si>
    <t>25 700,00</t>
  </si>
  <si>
    <t>4130</t>
  </si>
  <si>
    <t>Składki na ubezpieczenie zdrowotne</t>
  </si>
  <si>
    <t>85214</t>
  </si>
  <si>
    <t>Zasiłki i pomoc w naturze oraz składki na ubezpieczenia emerytalne i rentowe</t>
  </si>
  <si>
    <t>281 204,00</t>
  </si>
  <si>
    <t>3110</t>
  </si>
  <si>
    <t>Świadczenia społeczne</t>
  </si>
  <si>
    <t>259 140,00</t>
  </si>
  <si>
    <t>- 4 266,96</t>
  </si>
  <si>
    <t>254 873,04</t>
  </si>
  <si>
    <t>3119</t>
  </si>
  <si>
    <t>22 064,00</t>
  </si>
  <si>
    <t>4 266,96</t>
  </si>
  <si>
    <t>26 330,96</t>
  </si>
  <si>
    <t>85215</t>
  </si>
  <si>
    <t>Dodatki mieszkaniowe</t>
  </si>
  <si>
    <t>691 000,00</t>
  </si>
  <si>
    <t>- 29 300,00</t>
  </si>
  <si>
    <t>661 700,00</t>
  </si>
  <si>
    <t>679 500,00</t>
  </si>
  <si>
    <t>650 200,00</t>
  </si>
  <si>
    <t>85216</t>
  </si>
  <si>
    <t>Zasiłki stałe</t>
  </si>
  <si>
    <t>106 000,00</t>
  </si>
  <si>
    <t>26 500,00</t>
  </si>
  <si>
    <t>132 500,00</t>
  </si>
  <si>
    <t>854</t>
  </si>
  <si>
    <t>Edukacyjna opieka wychowawcza</t>
  </si>
  <si>
    <t>519 234,27</t>
  </si>
  <si>
    <t>85407</t>
  </si>
  <si>
    <t>Placówki wychowania pozaszkolnego</t>
  </si>
  <si>
    <t>159 011,94</t>
  </si>
  <si>
    <t>4170</t>
  </si>
  <si>
    <t>Wynagrodzenia bezosobowe</t>
  </si>
  <si>
    <t>250,00</t>
  </si>
  <si>
    <t>159,00</t>
  </si>
  <si>
    <t>409,00</t>
  </si>
  <si>
    <t>4700</t>
  </si>
  <si>
    <t xml:space="preserve">Szkolenia pracowników niebędących członkami korpusu służby cywilnej </t>
  </si>
  <si>
    <t>1 000,00</t>
  </si>
  <si>
    <t>- 159,00</t>
  </si>
  <si>
    <t>841,00</t>
  </si>
  <si>
    <t>900</t>
  </si>
  <si>
    <t>Gospodarka komunalna i ochrona środowiska</t>
  </si>
  <si>
    <t>1 201 898,00</t>
  </si>
  <si>
    <t>28 660,00</t>
  </si>
  <si>
    <t>1 230 558,00</t>
  </si>
  <si>
    <t>90003</t>
  </si>
  <si>
    <t>Oczyszczanie miast i wsi</t>
  </si>
  <si>
    <t>310 373,00</t>
  </si>
  <si>
    <t>323 373,00</t>
  </si>
  <si>
    <t>4300</t>
  </si>
  <si>
    <t>Zakup usług pozostałych</t>
  </si>
  <si>
    <t>90019</t>
  </si>
  <si>
    <t>Wpływy i wydatki związane z gromadzeniem środków z opłat i kar za korzystanie ze środowiska</t>
  </si>
  <si>
    <t>51 100,00</t>
  </si>
  <si>
    <t>15 660,00</t>
  </si>
  <si>
    <t>66 760,00</t>
  </si>
  <si>
    <t>4210</t>
  </si>
  <si>
    <t>Zakup materiałów i wyposażenia</t>
  </si>
  <si>
    <t>5 660,00</t>
  </si>
  <si>
    <t>9 160,00</t>
  </si>
  <si>
    <t>47 600,00</t>
  </si>
  <si>
    <t>10 000,00</t>
  </si>
  <si>
    <t>57 600,00</t>
  </si>
  <si>
    <t>926</t>
  </si>
  <si>
    <t>Kultura fizyczna</t>
  </si>
  <si>
    <t>5 993 344,38</t>
  </si>
  <si>
    <t>92605</t>
  </si>
  <si>
    <t>Zadania w zakresie kultury fizycznej</t>
  </si>
  <si>
    <t>677 659,00</t>
  </si>
  <si>
    <t>3250</t>
  </si>
  <si>
    <t>Stypendia różne</t>
  </si>
  <si>
    <t>6 000,00</t>
  </si>
  <si>
    <t>38 000,00</t>
  </si>
  <si>
    <t>- 2 000,00</t>
  </si>
  <si>
    <t>36 000,00</t>
  </si>
  <si>
    <t>37 000,00</t>
  </si>
  <si>
    <t>35 000,00</t>
  </si>
  <si>
    <t>48 000,00</t>
  </si>
  <si>
    <t>46 000,00</t>
  </si>
  <si>
    <t>Razem:</t>
  </si>
  <si>
    <t>41 109 146,38</t>
  </si>
  <si>
    <t>§</t>
  </si>
  <si>
    <t>Plan przed zmianą</t>
  </si>
  <si>
    <t>Plan po zmianie</t>
  </si>
  <si>
    <t>Załącznik nr 2</t>
  </si>
  <si>
    <t>Rady Miejskiej w Sępólnie Krajeńskim</t>
  </si>
  <si>
    <t xml:space="preserve">                                              Załącznik Nr 2</t>
  </si>
  <si>
    <t xml:space="preserve">                                                         do uchwały Nr III/10/10</t>
  </si>
  <si>
    <t xml:space="preserve">                                                         Rady Miejskiej w Sępólnie Krajeńskim</t>
  </si>
  <si>
    <t xml:space="preserve">                                                         z dnia 28 grudnia 2010 r.</t>
  </si>
  <si>
    <t>Zmiany planu wydatków  budżetu Gminy Sępólno Krajeńskie na 2011 rok</t>
  </si>
  <si>
    <t>do uchwały nr IX/…./11</t>
  </si>
  <si>
    <t>z dnia 26 maja 2011 r.</t>
  </si>
  <si>
    <t>010</t>
  </si>
  <si>
    <t>Rolnictwo i łowiectwo</t>
  </si>
  <si>
    <t>01095</t>
  </si>
  <si>
    <t>Pozostała działalność</t>
  </si>
  <si>
    <t>4430</t>
  </si>
  <si>
    <t>Różne opłaty i składki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</si>
</sst>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2"/>
    </font>
    <font>
      <sz val="8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5">
    <xf numFmtId="0" fontId="1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9" fontId="4" fillId="2" borderId="1" xfId="0" applyBorder="1" applyAlignment="1">
      <alignment horizontal="center" vertical="center" wrapText="1"/>
    </xf>
    <xf numFmtId="49" fontId="4" fillId="2" borderId="1" xfId="0" applyFont="1" applyBorder="1" applyAlignment="1">
      <alignment horizontal="center" vertical="center" wrapText="1"/>
    </xf>
    <xf numFmtId="49" fontId="4" fillId="2" borderId="1" xfId="0" applyFont="1" applyBorder="1" applyAlignment="1">
      <alignment horizontal="center" vertical="center" wrapText="1"/>
    </xf>
    <xf numFmtId="49" fontId="4" fillId="2" borderId="1" xfId="0" applyFont="1" applyBorder="1" applyAlignment="1">
      <alignment horizontal="center" vertical="center" wrapText="1"/>
    </xf>
    <xf numFmtId="49" fontId="5" fillId="3" borderId="1" xfId="0" applyBorder="1" applyAlignment="1">
      <alignment horizontal="center" vertical="center" wrapText="1"/>
    </xf>
    <xf numFmtId="49" fontId="5" fillId="3" borderId="1" xfId="0" applyBorder="1" applyAlignment="1">
      <alignment horizontal="left" vertical="center" wrapText="1"/>
    </xf>
    <xf numFmtId="49" fontId="5" fillId="3" borderId="1" xfId="0" applyBorder="1" applyAlignment="1">
      <alignment horizontal="right" vertical="center" wrapText="1"/>
    </xf>
    <xf numFmtId="49" fontId="5" fillId="3" borderId="1" xfId="0" applyBorder="1" applyAlignment="1">
      <alignment horizontal="right" vertical="center" wrapText="1"/>
    </xf>
    <xf numFmtId="49" fontId="6" fillId="4" borderId="1" xfId="0" applyBorder="1" applyAlignment="1">
      <alignment horizontal="center" vertical="center" wrapText="1"/>
    </xf>
    <xf numFmtId="49" fontId="2" fillId="4" borderId="1" xfId="0" applyBorder="1" applyAlignment="1">
      <alignment horizontal="center" vertical="center" wrapText="1"/>
    </xf>
    <xf numFmtId="49" fontId="6" fillId="4" borderId="1" xfId="0" applyBorder="1" applyAlignment="1">
      <alignment horizontal="left" vertical="center" wrapText="1"/>
    </xf>
    <xf numFmtId="49" fontId="6" fillId="4" borderId="1" xfId="0" applyBorder="1" applyAlignment="1">
      <alignment horizontal="right" vertical="center" wrapText="1"/>
    </xf>
    <xf numFmtId="49" fontId="6" fillId="4" borderId="1" xfId="0" applyBorder="1" applyAlignment="1">
      <alignment horizontal="right" vertical="center" wrapText="1"/>
    </xf>
    <xf numFmtId="49" fontId="6" fillId="2" borderId="1" xfId="0" applyBorder="1" applyAlignment="1">
      <alignment horizontal="center" vertical="center" wrapText="1"/>
    </xf>
    <xf numFmtId="49" fontId="6" fillId="2" borderId="1" xfId="0" applyBorder="1" applyAlignment="1">
      <alignment horizontal="left" vertical="center" wrapText="1"/>
    </xf>
    <xf numFmtId="49" fontId="6" fillId="2" borderId="1" xfId="0" applyBorder="1" applyAlignment="1">
      <alignment horizontal="right" vertical="center" wrapText="1"/>
    </xf>
    <xf numFmtId="49" fontId="6" fillId="2" borderId="1" xfId="0" applyBorder="1" applyAlignment="1">
      <alignment horizontal="right" vertical="center" wrapText="1"/>
    </xf>
    <xf numFmtId="49" fontId="5" fillId="3" borderId="1" xfId="0" applyFont="1" applyBorder="1" applyAlignment="1">
      <alignment horizontal="center" vertical="center" wrapText="1"/>
    </xf>
    <xf numFmtId="49" fontId="5" fillId="3" borderId="1" xfId="0" applyFont="1" applyBorder="1" applyAlignment="1">
      <alignment horizontal="left" vertical="center" wrapText="1"/>
    </xf>
    <xf numFmtId="4" fontId="5" fillId="3" borderId="1" xfId="0" applyNumberFormat="1" applyBorder="1" applyAlignment="1">
      <alignment horizontal="right" vertical="center" wrapText="1"/>
    </xf>
    <xf numFmtId="4" fontId="5" fillId="3" borderId="1" xfId="0" applyNumberFormat="1" applyBorder="1" applyAlignment="1">
      <alignment horizontal="right" vertical="center" wrapText="1"/>
    </xf>
    <xf numFmtId="49" fontId="2" fillId="2" borderId="2" xfId="0" applyBorder="1" applyAlignment="1">
      <alignment horizontal="center" vertical="center" wrapText="1"/>
    </xf>
    <xf numFmtId="49" fontId="6" fillId="4" borderId="1" xfId="0" applyFont="1" applyBorder="1" applyAlignment="1">
      <alignment horizontal="center" vertical="center" wrapText="1"/>
    </xf>
    <xf numFmtId="49" fontId="6" fillId="4" borderId="1" xfId="0" applyFont="1" applyBorder="1" applyAlignment="1">
      <alignment horizontal="left" vertical="center" wrapText="1"/>
    </xf>
    <xf numFmtId="4" fontId="6" fillId="4" borderId="1" xfId="0" applyNumberFormat="1" applyBorder="1" applyAlignment="1">
      <alignment horizontal="right" vertical="center" wrapText="1"/>
    </xf>
    <xf numFmtId="4" fontId="6" fillId="4" borderId="1" xfId="0" applyNumberFormat="1" applyBorder="1" applyAlignment="1">
      <alignment horizontal="right" vertical="center" wrapText="1"/>
    </xf>
    <xf numFmtId="49" fontId="2" fillId="2" borderId="3" xfId="0" applyBorder="1" applyAlignment="1">
      <alignment horizontal="center" vertical="center" wrapText="1"/>
    </xf>
    <xf numFmtId="4" fontId="6" fillId="2" borderId="1" xfId="0" applyNumberFormat="1" applyFont="1" applyBorder="1" applyAlignment="1">
      <alignment horizontal="right" vertical="center" wrapText="1"/>
    </xf>
    <xf numFmtId="4" fontId="6" fillId="2" borderId="1" xfId="0" applyNumberFormat="1" applyBorder="1" applyAlignment="1">
      <alignment horizontal="right" vertical="center" wrapText="1"/>
    </xf>
    <xf numFmtId="4" fontId="6" fillId="2" borderId="1" xfId="0" applyNumberFormat="1" applyBorder="1" applyAlignment="1">
      <alignment horizontal="right" vertical="center" wrapText="1"/>
    </xf>
    <xf numFmtId="49" fontId="2" fillId="2" borderId="4" xfId="0" applyBorder="1" applyAlignment="1">
      <alignment horizontal="center" vertical="center" wrapText="1"/>
    </xf>
    <xf numFmtId="49" fontId="6" fillId="2" borderId="1" xfId="0" applyFont="1" applyBorder="1" applyAlignment="1">
      <alignment horizontal="center" vertical="center" wrapText="1"/>
    </xf>
    <xf numFmtId="49" fontId="6" fillId="2" borderId="1" xfId="0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Border="1" applyAlignment="1">
      <alignment horizontal="center" vertical="center" wrapText="1"/>
    </xf>
    <xf numFmtId="49" fontId="2" fillId="2" borderId="6" xfId="0" applyBorder="1" applyAlignment="1">
      <alignment horizontal="center" vertical="center" wrapText="1"/>
    </xf>
    <xf numFmtId="49" fontId="2" fillId="2" borderId="7" xfId="0" applyBorder="1" applyAlignment="1">
      <alignment horizontal="center" vertical="center" wrapText="1"/>
    </xf>
    <xf numFmtId="49" fontId="6" fillId="2" borderId="5" xfId="0" applyBorder="1" applyAlignment="1">
      <alignment horizontal="center" vertical="center" wrapText="1"/>
    </xf>
    <xf numFmtId="49" fontId="6" fillId="2" borderId="7" xfId="0" applyBorder="1" applyAlignment="1">
      <alignment horizontal="center" vertical="center" wrapText="1"/>
    </xf>
    <xf numFmtId="49" fontId="6" fillId="2" borderId="6" xfId="0" applyBorder="1" applyAlignment="1">
      <alignment horizontal="center" vertical="center" wrapText="1"/>
    </xf>
    <xf numFmtId="49" fontId="7" fillId="5" borderId="1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right" vertical="center" wrapText="1"/>
    </xf>
    <xf numFmtId="4" fontId="7" fillId="5" borderId="1" xfId="0" applyNumberFormat="1" applyFont="1" applyFill="1" applyBorder="1" applyAlignment="1">
      <alignment horizontal="righ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showGridLines="0" tabSelected="1" workbookViewId="0" topLeftCell="A47">
      <selection activeCell="F57" sqref="F57"/>
    </sheetView>
  </sheetViews>
  <sheetFormatPr defaultColWidth="9.33203125" defaultRowHeight="12.75"/>
  <cols>
    <col min="1" max="1" width="7" style="0" customWidth="1"/>
    <col min="2" max="2" width="10.16015625" style="0" customWidth="1"/>
    <col min="3" max="3" width="6.66015625" style="0" customWidth="1"/>
    <col min="4" max="4" width="35.33203125" style="0" customWidth="1"/>
    <col min="5" max="5" width="16" style="0" customWidth="1"/>
    <col min="6" max="6" width="16.16015625" style="0" customWidth="1"/>
    <col min="7" max="7" width="16.66015625" style="1" customWidth="1"/>
  </cols>
  <sheetData>
    <row r="1" spans="5:6" s="2" customFormat="1" ht="18.75">
      <c r="E1" s="44" t="s">
        <v>149</v>
      </c>
      <c r="F1" s="44"/>
    </row>
    <row r="2" spans="5:6" s="2" customFormat="1" ht="16.5" customHeight="1">
      <c r="E2" s="4" t="s">
        <v>156</v>
      </c>
      <c r="F2" s="3"/>
    </row>
    <row r="3" spans="5:6" s="2" customFormat="1" ht="16.5" customHeight="1">
      <c r="E3" s="4" t="s">
        <v>150</v>
      </c>
      <c r="F3" s="3"/>
    </row>
    <row r="4" spans="5:6" s="2" customFormat="1" ht="16.5" customHeight="1">
      <c r="E4" s="4" t="s">
        <v>157</v>
      </c>
      <c r="F4" s="5"/>
    </row>
    <row r="5" spans="5:6" s="2" customFormat="1" ht="16.5" customHeight="1">
      <c r="E5" s="4"/>
      <c r="F5" s="5"/>
    </row>
    <row r="6" spans="1:5" s="8" customFormat="1" ht="15.75" customHeight="1">
      <c r="A6" s="6"/>
      <c r="B6" s="6"/>
      <c r="C6" s="6"/>
      <c r="D6" s="7" t="s">
        <v>151</v>
      </c>
      <c r="E6" s="7"/>
    </row>
    <row r="7" spans="1:5" s="8" customFormat="1" ht="15.75" customHeight="1">
      <c r="A7" s="6"/>
      <c r="B7" s="6"/>
      <c r="C7" s="6"/>
      <c r="D7" s="9" t="s">
        <v>152</v>
      </c>
      <c r="E7" s="9"/>
    </row>
    <row r="8" spans="1:5" s="8" customFormat="1" ht="15.75" customHeight="1">
      <c r="A8" s="6"/>
      <c r="B8" s="6"/>
      <c r="C8" s="6"/>
      <c r="D8" s="9" t="s">
        <v>153</v>
      </c>
      <c r="E8" s="9"/>
    </row>
    <row r="9" spans="1:5" s="8" customFormat="1" ht="15.75" customHeight="1">
      <c r="A9" s="6"/>
      <c r="B9" s="6"/>
      <c r="C9" s="6"/>
      <c r="D9" s="9" t="s">
        <v>154</v>
      </c>
      <c r="E9" s="9"/>
    </row>
    <row r="10" spans="1:7" s="10" customFormat="1" ht="27.75" customHeight="1">
      <c r="A10" s="45" t="s">
        <v>155</v>
      </c>
      <c r="B10" s="45"/>
      <c r="C10" s="45"/>
      <c r="D10" s="45"/>
      <c r="E10" s="45"/>
      <c r="F10" s="45"/>
      <c r="G10" s="45"/>
    </row>
    <row r="11" spans="1:7" ht="24.75" customHeight="1">
      <c r="A11" s="11" t="s">
        <v>0</v>
      </c>
      <c r="B11" s="11" t="s">
        <v>1</v>
      </c>
      <c r="C11" s="12" t="s">
        <v>146</v>
      </c>
      <c r="D11" s="11" t="s">
        <v>2</v>
      </c>
      <c r="E11" s="13" t="s">
        <v>147</v>
      </c>
      <c r="F11" s="11" t="s">
        <v>3</v>
      </c>
      <c r="G11" s="14" t="s">
        <v>148</v>
      </c>
    </row>
    <row r="12" spans="1:7" ht="16.5" customHeight="1">
      <c r="A12" s="28" t="s">
        <v>158</v>
      </c>
      <c r="B12" s="15"/>
      <c r="C12" s="15"/>
      <c r="D12" s="29" t="s">
        <v>159</v>
      </c>
      <c r="E12" s="30">
        <v>256977</v>
      </c>
      <c r="F12" s="30">
        <f>F13</f>
        <v>441072</v>
      </c>
      <c r="G12" s="31">
        <f aca="true" t="shared" si="0" ref="G12:G17">E12+F12</f>
        <v>698049</v>
      </c>
    </row>
    <row r="13" spans="1:7" ht="16.5" customHeight="1">
      <c r="A13" s="32"/>
      <c r="B13" s="33" t="s">
        <v>160</v>
      </c>
      <c r="C13" s="20"/>
      <c r="D13" s="34" t="s">
        <v>161</v>
      </c>
      <c r="E13" s="35">
        <v>235977</v>
      </c>
      <c r="F13" s="35">
        <f>SUM(F14:F17)</f>
        <v>441072</v>
      </c>
      <c r="G13" s="36">
        <f t="shared" si="0"/>
        <v>677049</v>
      </c>
    </row>
    <row r="14" spans="1:7" ht="16.5" customHeight="1">
      <c r="A14" s="37"/>
      <c r="B14" s="49"/>
      <c r="C14" s="24" t="s">
        <v>95</v>
      </c>
      <c r="D14" s="25" t="s">
        <v>96</v>
      </c>
      <c r="E14" s="38">
        <v>0</v>
      </c>
      <c r="F14" s="39">
        <v>5998.33</v>
      </c>
      <c r="G14" s="40">
        <f t="shared" si="0"/>
        <v>5998.33</v>
      </c>
    </row>
    <row r="15" spans="1:7" ht="16.5" customHeight="1">
      <c r="A15" s="37"/>
      <c r="B15" s="51"/>
      <c r="C15" s="24" t="s">
        <v>121</v>
      </c>
      <c r="D15" s="25" t="s">
        <v>122</v>
      </c>
      <c r="E15" s="38">
        <v>0</v>
      </c>
      <c r="F15" s="39">
        <v>600</v>
      </c>
      <c r="G15" s="40">
        <f t="shared" si="0"/>
        <v>600</v>
      </c>
    </row>
    <row r="16" spans="1:7" ht="16.5" customHeight="1">
      <c r="A16" s="37"/>
      <c r="B16" s="51"/>
      <c r="C16" s="24" t="s">
        <v>114</v>
      </c>
      <c r="D16" s="25" t="s">
        <v>115</v>
      </c>
      <c r="E16" s="38">
        <v>235977</v>
      </c>
      <c r="F16" s="39">
        <v>2050.14</v>
      </c>
      <c r="G16" s="40">
        <f t="shared" si="0"/>
        <v>238027.14</v>
      </c>
    </row>
    <row r="17" spans="1:7" ht="16.5" customHeight="1">
      <c r="A17" s="41"/>
      <c r="B17" s="50"/>
      <c r="C17" s="42" t="s">
        <v>162</v>
      </c>
      <c r="D17" s="43" t="s">
        <v>163</v>
      </c>
      <c r="E17" s="38">
        <v>0</v>
      </c>
      <c r="F17" s="39">
        <v>432423.53</v>
      </c>
      <c r="G17" s="40">
        <f t="shared" si="0"/>
        <v>432423.53</v>
      </c>
    </row>
    <row r="18" spans="1:7" ht="16.5" customHeight="1">
      <c r="A18" s="15" t="s">
        <v>4</v>
      </c>
      <c r="B18" s="15"/>
      <c r="C18" s="15"/>
      <c r="D18" s="16" t="s">
        <v>5</v>
      </c>
      <c r="E18" s="17" t="s">
        <v>6</v>
      </c>
      <c r="F18" s="17" t="s">
        <v>7</v>
      </c>
      <c r="G18" s="18" t="s">
        <v>6</v>
      </c>
    </row>
    <row r="19" spans="1:7" ht="17.25" customHeight="1">
      <c r="A19" s="46"/>
      <c r="B19" s="19" t="s">
        <v>8</v>
      </c>
      <c r="C19" s="20"/>
      <c r="D19" s="21" t="s">
        <v>9</v>
      </c>
      <c r="E19" s="22" t="s">
        <v>10</v>
      </c>
      <c r="F19" s="22" t="s">
        <v>7</v>
      </c>
      <c r="G19" s="23" t="s">
        <v>10</v>
      </c>
    </row>
    <row r="20" spans="1:7" ht="22.5">
      <c r="A20" s="47"/>
      <c r="B20" s="49"/>
      <c r="C20" s="24" t="s">
        <v>11</v>
      </c>
      <c r="D20" s="25" t="s">
        <v>12</v>
      </c>
      <c r="E20" s="26" t="s">
        <v>13</v>
      </c>
      <c r="F20" s="26" t="s">
        <v>14</v>
      </c>
      <c r="G20" s="27" t="s">
        <v>15</v>
      </c>
    </row>
    <row r="21" spans="1:7" ht="22.5">
      <c r="A21" s="48"/>
      <c r="B21" s="50"/>
      <c r="C21" s="24" t="s">
        <v>16</v>
      </c>
      <c r="D21" s="25" t="s">
        <v>12</v>
      </c>
      <c r="E21" s="26" t="s">
        <v>17</v>
      </c>
      <c r="F21" s="26" t="s">
        <v>18</v>
      </c>
      <c r="G21" s="27" t="s">
        <v>19</v>
      </c>
    </row>
    <row r="22" spans="1:7" ht="16.5" customHeight="1">
      <c r="A22" s="15" t="s">
        <v>20</v>
      </c>
      <c r="B22" s="15"/>
      <c r="C22" s="15"/>
      <c r="D22" s="16" t="s">
        <v>21</v>
      </c>
      <c r="E22" s="17" t="s">
        <v>22</v>
      </c>
      <c r="F22" s="17" t="s">
        <v>7</v>
      </c>
      <c r="G22" s="18" t="s">
        <v>22</v>
      </c>
    </row>
    <row r="23" spans="1:7" ht="16.5" customHeight="1">
      <c r="A23" s="46"/>
      <c r="B23" s="19" t="s">
        <v>23</v>
      </c>
      <c r="C23" s="20"/>
      <c r="D23" s="21" t="s">
        <v>24</v>
      </c>
      <c r="E23" s="22" t="s">
        <v>25</v>
      </c>
      <c r="F23" s="22" t="s">
        <v>26</v>
      </c>
      <c r="G23" s="23" t="s">
        <v>27</v>
      </c>
    </row>
    <row r="24" spans="1:7" ht="16.5" customHeight="1">
      <c r="A24" s="47"/>
      <c r="B24" s="49"/>
      <c r="C24" s="24" t="s">
        <v>28</v>
      </c>
      <c r="D24" s="25" t="s">
        <v>29</v>
      </c>
      <c r="E24" s="26" t="s">
        <v>30</v>
      </c>
      <c r="F24" s="26" t="s">
        <v>31</v>
      </c>
      <c r="G24" s="27" t="s">
        <v>32</v>
      </c>
    </row>
    <row r="25" spans="1:7" ht="22.5">
      <c r="A25" s="47"/>
      <c r="B25" s="50"/>
      <c r="C25" s="24" t="s">
        <v>11</v>
      </c>
      <c r="D25" s="25" t="s">
        <v>12</v>
      </c>
      <c r="E25" s="26" t="s">
        <v>33</v>
      </c>
      <c r="F25" s="26" t="s">
        <v>34</v>
      </c>
      <c r="G25" s="27" t="s">
        <v>35</v>
      </c>
    </row>
    <row r="26" spans="1:7" ht="22.5">
      <c r="A26" s="47"/>
      <c r="B26" s="19" t="s">
        <v>36</v>
      </c>
      <c r="C26" s="20"/>
      <c r="D26" s="21" t="s">
        <v>37</v>
      </c>
      <c r="E26" s="22" t="s">
        <v>38</v>
      </c>
      <c r="F26" s="22" t="s">
        <v>39</v>
      </c>
      <c r="G26" s="23" t="s">
        <v>40</v>
      </c>
    </row>
    <row r="27" spans="1:7" ht="22.5">
      <c r="A27" s="48"/>
      <c r="B27" s="24"/>
      <c r="C27" s="24" t="s">
        <v>41</v>
      </c>
      <c r="D27" s="25" t="s">
        <v>42</v>
      </c>
      <c r="E27" s="26" t="s">
        <v>43</v>
      </c>
      <c r="F27" s="26" t="s">
        <v>39</v>
      </c>
      <c r="G27" s="27" t="s">
        <v>44</v>
      </c>
    </row>
    <row r="28" spans="1:7" ht="16.5" customHeight="1">
      <c r="A28" s="15" t="s">
        <v>45</v>
      </c>
      <c r="B28" s="15"/>
      <c r="C28" s="15"/>
      <c r="D28" s="16" t="s">
        <v>46</v>
      </c>
      <c r="E28" s="17" t="s">
        <v>47</v>
      </c>
      <c r="F28" s="17" t="s">
        <v>48</v>
      </c>
      <c r="G28" s="18" t="s">
        <v>49</v>
      </c>
    </row>
    <row r="29" spans="1:7" ht="45">
      <c r="A29" s="46"/>
      <c r="B29" s="19" t="s">
        <v>50</v>
      </c>
      <c r="C29" s="20"/>
      <c r="D29" s="21" t="s">
        <v>51</v>
      </c>
      <c r="E29" s="22" t="s">
        <v>52</v>
      </c>
      <c r="F29" s="22" t="s">
        <v>48</v>
      </c>
      <c r="G29" s="23" t="s">
        <v>53</v>
      </c>
    </row>
    <row r="30" spans="1:7" ht="16.5" customHeight="1">
      <c r="A30" s="47"/>
      <c r="B30" s="24"/>
      <c r="C30" s="24" t="s">
        <v>54</v>
      </c>
      <c r="D30" s="25" t="s">
        <v>55</v>
      </c>
      <c r="E30" s="26" t="s">
        <v>56</v>
      </c>
      <c r="F30" s="26" t="s">
        <v>48</v>
      </c>
      <c r="G30" s="27" t="s">
        <v>57</v>
      </c>
    </row>
    <row r="31" spans="1:7" ht="67.5">
      <c r="A31" s="47"/>
      <c r="B31" s="19" t="s">
        <v>58</v>
      </c>
      <c r="C31" s="20"/>
      <c r="D31" s="21" t="s">
        <v>59</v>
      </c>
      <c r="E31" s="22" t="s">
        <v>60</v>
      </c>
      <c r="F31" s="22" t="s">
        <v>61</v>
      </c>
      <c r="G31" s="23" t="s">
        <v>62</v>
      </c>
    </row>
    <row r="32" spans="1:7" ht="16.5" customHeight="1">
      <c r="A32" s="47"/>
      <c r="B32" s="24"/>
      <c r="C32" s="24" t="s">
        <v>63</v>
      </c>
      <c r="D32" s="25" t="s">
        <v>64</v>
      </c>
      <c r="E32" s="26" t="s">
        <v>60</v>
      </c>
      <c r="F32" s="26" t="s">
        <v>61</v>
      </c>
      <c r="G32" s="27" t="s">
        <v>62</v>
      </c>
    </row>
    <row r="33" spans="1:7" ht="22.5">
      <c r="A33" s="47"/>
      <c r="B33" s="19" t="s">
        <v>65</v>
      </c>
      <c r="C33" s="20"/>
      <c r="D33" s="21" t="s">
        <v>66</v>
      </c>
      <c r="E33" s="22" t="s">
        <v>67</v>
      </c>
      <c r="F33" s="22" t="s">
        <v>7</v>
      </c>
      <c r="G33" s="23" t="s">
        <v>67</v>
      </c>
    </row>
    <row r="34" spans="1:7" ht="16.5" customHeight="1">
      <c r="A34" s="47"/>
      <c r="B34" s="49"/>
      <c r="C34" s="24" t="s">
        <v>68</v>
      </c>
      <c r="D34" s="25" t="s">
        <v>69</v>
      </c>
      <c r="E34" s="26" t="s">
        <v>70</v>
      </c>
      <c r="F34" s="26" t="s">
        <v>71</v>
      </c>
      <c r="G34" s="27" t="s">
        <v>72</v>
      </c>
    </row>
    <row r="35" spans="1:7" ht="16.5" customHeight="1">
      <c r="A35" s="47"/>
      <c r="B35" s="50"/>
      <c r="C35" s="24" t="s">
        <v>73</v>
      </c>
      <c r="D35" s="25" t="s">
        <v>69</v>
      </c>
      <c r="E35" s="26" t="s">
        <v>74</v>
      </c>
      <c r="F35" s="26" t="s">
        <v>75</v>
      </c>
      <c r="G35" s="27" t="s">
        <v>76</v>
      </c>
    </row>
    <row r="36" spans="1:7" ht="16.5" customHeight="1">
      <c r="A36" s="47"/>
      <c r="B36" s="19" t="s">
        <v>77</v>
      </c>
      <c r="C36" s="20"/>
      <c r="D36" s="21" t="s">
        <v>78</v>
      </c>
      <c r="E36" s="22" t="s">
        <v>79</v>
      </c>
      <c r="F36" s="22" t="s">
        <v>80</v>
      </c>
      <c r="G36" s="23" t="s">
        <v>81</v>
      </c>
    </row>
    <row r="37" spans="1:7" ht="16.5" customHeight="1">
      <c r="A37" s="47"/>
      <c r="B37" s="24"/>
      <c r="C37" s="24" t="s">
        <v>68</v>
      </c>
      <c r="D37" s="25" t="s">
        <v>69</v>
      </c>
      <c r="E37" s="26" t="s">
        <v>82</v>
      </c>
      <c r="F37" s="26" t="s">
        <v>80</v>
      </c>
      <c r="G37" s="27" t="s">
        <v>83</v>
      </c>
    </row>
    <row r="38" spans="1:7" ht="16.5" customHeight="1">
      <c r="A38" s="47"/>
      <c r="B38" s="19" t="s">
        <v>84</v>
      </c>
      <c r="C38" s="20"/>
      <c r="D38" s="21" t="s">
        <v>85</v>
      </c>
      <c r="E38" s="22" t="s">
        <v>86</v>
      </c>
      <c r="F38" s="22" t="s">
        <v>87</v>
      </c>
      <c r="G38" s="23" t="s">
        <v>88</v>
      </c>
    </row>
    <row r="39" spans="1:7" ht="16.5" customHeight="1">
      <c r="A39" s="48"/>
      <c r="B39" s="24"/>
      <c r="C39" s="24" t="s">
        <v>68</v>
      </c>
      <c r="D39" s="25" t="s">
        <v>69</v>
      </c>
      <c r="E39" s="26" t="s">
        <v>86</v>
      </c>
      <c r="F39" s="26" t="s">
        <v>87</v>
      </c>
      <c r="G39" s="27" t="s">
        <v>88</v>
      </c>
    </row>
    <row r="40" spans="1:7" ht="16.5" customHeight="1">
      <c r="A40" s="15" t="s">
        <v>89</v>
      </c>
      <c r="B40" s="15"/>
      <c r="C40" s="15"/>
      <c r="D40" s="16" t="s">
        <v>90</v>
      </c>
      <c r="E40" s="17" t="s">
        <v>91</v>
      </c>
      <c r="F40" s="17" t="s">
        <v>7</v>
      </c>
      <c r="G40" s="18" t="s">
        <v>91</v>
      </c>
    </row>
    <row r="41" spans="1:7" ht="16.5" customHeight="1">
      <c r="A41" s="46"/>
      <c r="B41" s="19" t="s">
        <v>92</v>
      </c>
      <c r="C41" s="20"/>
      <c r="D41" s="21" t="s">
        <v>93</v>
      </c>
      <c r="E41" s="22" t="s">
        <v>94</v>
      </c>
      <c r="F41" s="22" t="s">
        <v>7</v>
      </c>
      <c r="G41" s="23" t="s">
        <v>94</v>
      </c>
    </row>
    <row r="42" spans="1:7" ht="16.5" customHeight="1">
      <c r="A42" s="47"/>
      <c r="B42" s="49"/>
      <c r="C42" s="24" t="s">
        <v>95</v>
      </c>
      <c r="D42" s="25" t="s">
        <v>96</v>
      </c>
      <c r="E42" s="26" t="s">
        <v>97</v>
      </c>
      <c r="F42" s="26" t="s">
        <v>98</v>
      </c>
      <c r="G42" s="27" t="s">
        <v>99</v>
      </c>
    </row>
    <row r="43" spans="1:7" ht="22.5">
      <c r="A43" s="48"/>
      <c r="B43" s="50"/>
      <c r="C43" s="24" t="s">
        <v>100</v>
      </c>
      <c r="D43" s="25" t="s">
        <v>101</v>
      </c>
      <c r="E43" s="26" t="s">
        <v>102</v>
      </c>
      <c r="F43" s="26" t="s">
        <v>103</v>
      </c>
      <c r="G43" s="27" t="s">
        <v>104</v>
      </c>
    </row>
    <row r="44" spans="1:7" ht="22.5">
      <c r="A44" s="15" t="s">
        <v>105</v>
      </c>
      <c r="B44" s="15"/>
      <c r="C44" s="15"/>
      <c r="D44" s="16" t="s">
        <v>106</v>
      </c>
      <c r="E44" s="17" t="s">
        <v>107</v>
      </c>
      <c r="F44" s="17" t="s">
        <v>108</v>
      </c>
      <c r="G44" s="18" t="s">
        <v>109</v>
      </c>
    </row>
    <row r="45" spans="1:7" ht="16.5" customHeight="1">
      <c r="A45" s="46"/>
      <c r="B45" s="19" t="s">
        <v>110</v>
      </c>
      <c r="C45" s="20"/>
      <c r="D45" s="21" t="s">
        <v>111</v>
      </c>
      <c r="E45" s="22" t="s">
        <v>112</v>
      </c>
      <c r="F45" s="22" t="s">
        <v>43</v>
      </c>
      <c r="G45" s="23" t="s">
        <v>113</v>
      </c>
    </row>
    <row r="46" spans="1:7" ht="16.5" customHeight="1">
      <c r="A46" s="47"/>
      <c r="B46" s="24"/>
      <c r="C46" s="24" t="s">
        <v>114</v>
      </c>
      <c r="D46" s="25" t="s">
        <v>115</v>
      </c>
      <c r="E46" s="26" t="s">
        <v>112</v>
      </c>
      <c r="F46" s="26" t="s">
        <v>43</v>
      </c>
      <c r="G46" s="27" t="s">
        <v>113</v>
      </c>
    </row>
    <row r="47" spans="1:7" ht="33.75">
      <c r="A47" s="47"/>
      <c r="B47" s="19" t="s">
        <v>116</v>
      </c>
      <c r="C47" s="20"/>
      <c r="D47" s="21" t="s">
        <v>117</v>
      </c>
      <c r="E47" s="22" t="s">
        <v>118</v>
      </c>
      <c r="F47" s="22" t="s">
        <v>119</v>
      </c>
      <c r="G47" s="23" t="s">
        <v>120</v>
      </c>
    </row>
    <row r="48" spans="1:7" ht="16.5" customHeight="1">
      <c r="A48" s="47"/>
      <c r="B48" s="49"/>
      <c r="C48" s="24" t="s">
        <v>121</v>
      </c>
      <c r="D48" s="25" t="s">
        <v>122</v>
      </c>
      <c r="E48" s="26" t="s">
        <v>26</v>
      </c>
      <c r="F48" s="26" t="s">
        <v>123</v>
      </c>
      <c r="G48" s="27" t="s">
        <v>124</v>
      </c>
    </row>
    <row r="49" spans="1:7" ht="16.5" customHeight="1">
      <c r="A49" s="48"/>
      <c r="B49" s="50"/>
      <c r="C49" s="24" t="s">
        <v>114</v>
      </c>
      <c r="D49" s="25" t="s">
        <v>115</v>
      </c>
      <c r="E49" s="26" t="s">
        <v>125</v>
      </c>
      <c r="F49" s="26" t="s">
        <v>126</v>
      </c>
      <c r="G49" s="27" t="s">
        <v>127</v>
      </c>
    </row>
    <row r="50" spans="1:7" ht="16.5" customHeight="1">
      <c r="A50" s="15" t="s">
        <v>128</v>
      </c>
      <c r="B50" s="15"/>
      <c r="C50" s="15"/>
      <c r="D50" s="16" t="s">
        <v>129</v>
      </c>
      <c r="E50" s="17" t="s">
        <v>130</v>
      </c>
      <c r="F50" s="17" t="s">
        <v>7</v>
      </c>
      <c r="G50" s="18" t="s">
        <v>130</v>
      </c>
    </row>
    <row r="51" spans="1:7" ht="16.5" customHeight="1">
      <c r="A51" s="46"/>
      <c r="B51" s="19" t="s">
        <v>131</v>
      </c>
      <c r="C51" s="20"/>
      <c r="D51" s="21" t="s">
        <v>132</v>
      </c>
      <c r="E51" s="22" t="s">
        <v>133</v>
      </c>
      <c r="F51" s="22" t="s">
        <v>7</v>
      </c>
      <c r="G51" s="23" t="s">
        <v>133</v>
      </c>
    </row>
    <row r="52" spans="1:7" ht="16.5" customHeight="1">
      <c r="A52" s="47"/>
      <c r="B52" s="49"/>
      <c r="C52" s="24" t="s">
        <v>134</v>
      </c>
      <c r="D52" s="25" t="s">
        <v>135</v>
      </c>
      <c r="E52" s="26" t="s">
        <v>7</v>
      </c>
      <c r="F52" s="26" t="s">
        <v>136</v>
      </c>
      <c r="G52" s="27" t="s">
        <v>136</v>
      </c>
    </row>
    <row r="53" spans="1:7" ht="16.5" customHeight="1">
      <c r="A53" s="47"/>
      <c r="B53" s="51"/>
      <c r="C53" s="24" t="s">
        <v>95</v>
      </c>
      <c r="D53" s="25" t="s">
        <v>96</v>
      </c>
      <c r="E53" s="26" t="s">
        <v>137</v>
      </c>
      <c r="F53" s="26" t="s">
        <v>138</v>
      </c>
      <c r="G53" s="27" t="s">
        <v>139</v>
      </c>
    </row>
    <row r="54" spans="1:7" ht="16.5" customHeight="1">
      <c r="A54" s="47"/>
      <c r="B54" s="51"/>
      <c r="C54" s="24" t="s">
        <v>121</v>
      </c>
      <c r="D54" s="25" t="s">
        <v>122</v>
      </c>
      <c r="E54" s="26" t="s">
        <v>140</v>
      </c>
      <c r="F54" s="26" t="s">
        <v>138</v>
      </c>
      <c r="G54" s="27" t="s">
        <v>141</v>
      </c>
    </row>
    <row r="55" spans="1:7" ht="16.5" customHeight="1">
      <c r="A55" s="48"/>
      <c r="B55" s="50"/>
      <c r="C55" s="24" t="s">
        <v>114</v>
      </c>
      <c r="D55" s="25" t="s">
        <v>115</v>
      </c>
      <c r="E55" s="26" t="s">
        <v>142</v>
      </c>
      <c r="F55" s="26" t="s">
        <v>138</v>
      </c>
      <c r="G55" s="27" t="s">
        <v>143</v>
      </c>
    </row>
    <row r="56" spans="1:7" ht="16.5" customHeight="1">
      <c r="A56" s="52" t="s">
        <v>144</v>
      </c>
      <c r="B56" s="52"/>
      <c r="C56" s="52"/>
      <c r="D56" s="52"/>
      <c r="E56" s="53" t="s">
        <v>145</v>
      </c>
      <c r="F56" s="53">
        <v>475871.88</v>
      </c>
      <c r="G56" s="54">
        <f>E56+F56</f>
        <v>41585018.260000005</v>
      </c>
    </row>
    <row r="57" ht="254.25" customHeight="1"/>
  </sheetData>
  <mergeCells count="16">
    <mergeCell ref="A51:A55"/>
    <mergeCell ref="B52:B55"/>
    <mergeCell ref="A56:D56"/>
    <mergeCell ref="A41:A43"/>
    <mergeCell ref="B42:B43"/>
    <mergeCell ref="A45:A49"/>
    <mergeCell ref="B48:B49"/>
    <mergeCell ref="A23:A27"/>
    <mergeCell ref="B24:B25"/>
    <mergeCell ref="A29:A39"/>
    <mergeCell ref="B34:B35"/>
    <mergeCell ref="E1:F1"/>
    <mergeCell ref="A10:G10"/>
    <mergeCell ref="A19:A21"/>
    <mergeCell ref="B20:B21"/>
    <mergeCell ref="B14:B17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2011-05-17T11:58:55Z</cp:lastPrinted>
  <dcterms:modified xsi:type="dcterms:W3CDTF">2011-05-17T12:29:37Z</dcterms:modified>
  <cp:category/>
  <cp:version/>
  <cp:contentType/>
  <cp:contentStatus/>
</cp:coreProperties>
</file>