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  <definedName name="_xlnm.Print_Area" localSheetId="1">'3a'!$A$1:$K$64</definedName>
  </definedNames>
  <calcPr fullCalcOnLoad="1"/>
</workbook>
</file>

<file path=xl/sharedStrings.xml><?xml version="1.0" encoding="utf-8"?>
<sst xmlns="http://schemas.openxmlformats.org/spreadsheetml/2006/main" count="250" uniqueCount="97">
  <si>
    <t>Dział</t>
  </si>
  <si>
    <t>Rozdz.</t>
  </si>
  <si>
    <t>x</t>
  </si>
  <si>
    <t>Lp.</t>
  </si>
  <si>
    <t>Planowane wydatki</t>
  </si>
  <si>
    <t>kredyty
i pożyczki</t>
  </si>
  <si>
    <t>środki wymienione
w art. 5 ust. 1 pkt 2 i 3 u.f.p.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</si>
  <si>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</si>
  <si>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</si>
  <si>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</si>
  <si>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</si>
  <si>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</si>
  <si>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</si>
  <si>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010</t>
  </si>
  <si>
    <t>01010</t>
  </si>
  <si>
    <t>6050</t>
  </si>
  <si>
    <t>600</t>
  </si>
  <si>
    <t>60016</t>
  </si>
  <si>
    <t>710</t>
  </si>
  <si>
    <t>71035</t>
  </si>
  <si>
    <t>75023</t>
  </si>
  <si>
    <t>801</t>
  </si>
  <si>
    <t>80101</t>
  </si>
  <si>
    <t>900</t>
  </si>
  <si>
    <t>90001</t>
  </si>
  <si>
    <t>90095</t>
  </si>
  <si>
    <t>926</t>
  </si>
  <si>
    <t>92601</t>
  </si>
  <si>
    <t>Razem</t>
  </si>
  <si>
    <t>750</t>
  </si>
  <si>
    <t>6060</t>
  </si>
  <si>
    <t>80104</t>
  </si>
  <si>
    <t>754</t>
  </si>
  <si>
    <t>75495</t>
  </si>
  <si>
    <t>Budowa stołówki na obiektach MLKS "Krajna"</t>
  </si>
  <si>
    <t>921</t>
  </si>
  <si>
    <t>92109</t>
  </si>
  <si>
    <t>Urząd Miejski                       w Sępólnie Krajeńskim</t>
  </si>
  <si>
    <t xml:space="preserve">Załącznik Nr 3 a </t>
  </si>
  <si>
    <t>rok budżetowy 2009 (8+9+10)</t>
  </si>
  <si>
    <t>01009</t>
  </si>
  <si>
    <t>01041</t>
  </si>
  <si>
    <t>6059</t>
  </si>
  <si>
    <t>Realizacja Programu Odnowy Wsi (zabezpieczenie wkładu własnego)</t>
  </si>
  <si>
    <t>Pozostałe wydatki inwestycyjne związane z dokumentacją i  budową dróg i chodników na terenie gminy</t>
  </si>
  <si>
    <t>Zakup toalet na targowisko miejskie w Sępólnie Krajeńskim</t>
  </si>
  <si>
    <t>Zakup wiat przystankowych na terenie gminy w ilości sztuk 5</t>
  </si>
  <si>
    <t>700</t>
  </si>
  <si>
    <t>70004</t>
  </si>
  <si>
    <t>Wymiana dachu na budynkach komunalnych Wałdówko 26 i Jazdrowo 21</t>
  </si>
  <si>
    <t>Utwardzenie placu na terenie cmentarzy</t>
  </si>
  <si>
    <t>Wymiana urządzeń komputerowych</t>
  </si>
  <si>
    <t>Zakup urządzeń zabezpieczających sieć</t>
  </si>
  <si>
    <t>Zakup terminala dostępowego dla petentów</t>
  </si>
  <si>
    <t>Zakup urządzeń poligraficznych</t>
  </si>
  <si>
    <t>Przebudowa centrali telefonicznej</t>
  </si>
  <si>
    <t>Wdrożenie elektronicznego obiegu dokumentów</t>
  </si>
  <si>
    <t>75411</t>
  </si>
  <si>
    <t>6620</t>
  </si>
  <si>
    <t>Dotacje celowe przekazane dla powiatu na inwestycje i zakupy inwestycyjne realizowane na podstawie porozumień(umów) między jednostkami samorządu terytorialnego - dofinansowanie zakupu samochodu specjalistycznego dla KPPSP w Sępólnie Krajeńskim</t>
  </si>
  <si>
    <t>75412</t>
  </si>
  <si>
    <t>Zakup samochodu specjalistycznego dla OSP w Sępólnie Krajeńskim</t>
  </si>
  <si>
    <t>Modernizacja i budowa monitoringu miejskiego w Sępólnie Krajeńskim</t>
  </si>
  <si>
    <t>Budowa ogrodzenia boiska sportowego w ZS w Wałdowie</t>
  </si>
  <si>
    <t>Utwardzenie polbrukiem terenu przy Zespole Szkół nr 1 w Sępólnie Krajeńskim</t>
  </si>
  <si>
    <t>Budowa ścieżki zdrowia w SP w Wiśniewie</t>
  </si>
  <si>
    <t>Budowa boiska sportowego "Orlik" przy Zespole Szkół nr 3 w Sępólnie Krajeńskim</t>
  </si>
  <si>
    <t>80103</t>
  </si>
  <si>
    <t>Budowa ogrodzenia przy SP w Zbożu</t>
  </si>
  <si>
    <t>Zakup pieca miałowego dla Zespołu Szkół w Lutowie</t>
  </si>
  <si>
    <t>852</t>
  </si>
  <si>
    <t>85219</t>
  </si>
  <si>
    <t>Zakup serwera dla OPS w Sępólnie Krajeńskim</t>
  </si>
  <si>
    <t>90015</t>
  </si>
  <si>
    <t>Rozwój infrastruktury rekreacyjnej i sportowej na terenie Pojezierza Krajeńskiego (inwestycja realizowana w latach 2008-2012</t>
  </si>
  <si>
    <t>Ogółem zadania inwestycyjne</t>
  </si>
  <si>
    <t>Remont kapitalny szaletu miejskiego w Sepólnie Krajeńskim</t>
  </si>
  <si>
    <t xml:space="preserve">Zakup placów zabaw dla dzieci </t>
  </si>
  <si>
    <t>6230</t>
  </si>
  <si>
    <t>Dotacje celowe z budżetu na finansowanie lub dofinansowanie kosztów realizacji inwestycji i zakupów inwestycyjnych jednostek niezaliczanych do sektora finansów publicznych - zakup koparko-ładowarki dla Gminnej Spółki Wodnej</t>
  </si>
  <si>
    <t>Budowa wodociągów: Radońsk-Iłowo-Jazdrowo oraz Trzciany-Piaseczno wyb. - Sikorz</t>
  </si>
  <si>
    <t xml:space="preserve">Budowa drogi gminnej Wiśniewa-Lutowo </t>
  </si>
  <si>
    <t>Budowa ulicy Polnej w Sępólnie Kraj.</t>
  </si>
  <si>
    <t xml:space="preserve">Termomodernizacja budynku szkoły przy Zespole Szkół nr 1 w Sępólnie Krajeńskim </t>
  </si>
  <si>
    <t xml:space="preserve">Termomodernizacja obieków Ośrodka Pomocy Społecznej w Sępólnie Krajeńskim </t>
  </si>
  <si>
    <t xml:space="preserve">Budowa kanalizacji sanitarnej (osiedle Odrodzenia, osiedla Jana Pawła II, ulica H. Sawickiej oraz stare miasto wraz z ulicą Kościuszki) </t>
  </si>
  <si>
    <t xml:space="preserve">Termomodernizacja budynku ośrodka zdrowia przy ulicy Szkolnej 4 w Sępólnie Krajeńskim </t>
  </si>
  <si>
    <t>Urządzenie boiska sportowego przy Szkole Podstawowej w Wiśniewie(inwstycja realizowana w latach 2008-2009)</t>
  </si>
  <si>
    <t xml:space="preserve">Termomodernizacja Wiejskiego Ośrodka Kultury w Wałdowie </t>
  </si>
  <si>
    <t xml:space="preserve">Termomodernizacja Wiejskiego Ośrodka Kultury w Lutowie </t>
  </si>
  <si>
    <t>Budowa sali rehabilitacyjnej przy Gminnym Przedszkolu Nr 1 z Oddziałem Integracyjnym w Sępólnie Krajeńskim</t>
  </si>
  <si>
    <t>Budowa oświetlenia ulicznego na terenie gminy</t>
  </si>
  <si>
    <t>Zakup kserokopiarki laserowej dla SP Nr 3 w Sępólnie Krajeńskim</t>
  </si>
  <si>
    <t xml:space="preserve"> Zadania inwestycyjne w 2009 r.</t>
  </si>
  <si>
    <t>Rady Miejskiej w Sępólnie Krajeńskim</t>
  </si>
  <si>
    <t>do uchwały nr XXVIII/…../09</t>
  </si>
  <si>
    <t>z dnia 29 stycznia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</si>
</sst>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1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16"/>
      <name val="Times New Roman"/>
      <family val="1"/>
    </font>
    <font>
      <b/>
      <sz val="8"/>
      <name val="Arial CE"/>
      <family val="0"/>
    </font>
    <font>
      <b/>
      <sz val="14"/>
      <name val="Times New Roman"/>
      <family val="1"/>
    </font>
    <font>
      <b/>
      <sz val="12"/>
      <name val="Arial CE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1" xfId="0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169" fontId="0" fillId="0" borderId="1" xfId="0" applyNumberFormat="1" applyBorder="1" applyAlignment="1">
      <alignment vertical="center" wrapText="1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55">
      <selection activeCell="F23" sqref="F23"/>
    </sheetView>
  </sheetViews>
  <sheetFormatPr defaultColWidth="9.00390625" defaultRowHeight="12.75"/>
  <cols>
    <col min="1" max="1" width="5.625" style="1" customWidth="1"/>
    <col min="2" max="2" width="6.875" style="11" customWidth="1"/>
    <col min="3" max="3" width="7.75390625" style="11" customWidth="1"/>
    <col min="4" max="4" width="5.375" style="11" customWidth="1"/>
    <col min="5" max="5" width="29.75390625" style="1" customWidth="1"/>
    <col min="6" max="6" width="13.25390625" style="1" customWidth="1"/>
    <col min="7" max="8" width="12.75390625" style="1" customWidth="1"/>
    <col min="9" max="9" width="10.125" style="1" customWidth="1"/>
    <col min="10" max="10" width="13.125" style="1" customWidth="1"/>
    <col min="11" max="11" width="17.00390625" style="1" customWidth="1"/>
    <col min="12" max="12" width="16.75390625" style="1" customWidth="1"/>
    <col min="13" max="16384" width="9.125" style="1" customWidth="1"/>
  </cols>
  <sheetData>
    <row r="1" spans="1:11" ht="12.75" customHeight="1">
      <c r="A1" s="40"/>
      <c r="B1" s="40"/>
      <c r="C1" s="40"/>
      <c r="I1" s="39" t="s">
        <v>38</v>
      </c>
      <c r="J1" s="39"/>
      <c r="K1" s="39"/>
    </row>
    <row r="2" spans="9:11" ht="12.75" customHeight="1">
      <c r="I2" s="39"/>
      <c r="J2" s="39"/>
      <c r="K2" s="39"/>
    </row>
    <row r="3" ht="12.75">
      <c r="I3" s="38" t="s">
        <v>95</v>
      </c>
    </row>
    <row r="4" ht="12.75">
      <c r="I4" s="38" t="s">
        <v>94</v>
      </c>
    </row>
    <row r="5" ht="12.75">
      <c r="I5" s="38" t="s">
        <v>96</v>
      </c>
    </row>
    <row r="7" spans="1:12" ht="18" customHeight="1">
      <c r="A7" s="45" t="s">
        <v>93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9"/>
    </row>
    <row r="8" spans="1:12" ht="11.25" customHeight="1">
      <c r="A8" s="2"/>
      <c r="B8" s="2"/>
      <c r="C8" s="2"/>
      <c r="D8" s="2"/>
      <c r="E8" s="2"/>
      <c r="F8" s="2"/>
      <c r="G8" s="2"/>
      <c r="H8" s="2"/>
      <c r="I8" s="19"/>
      <c r="J8" s="44"/>
      <c r="K8" s="44"/>
      <c r="L8" s="2"/>
    </row>
    <row r="9" spans="1:11" s="4" customFormat="1" ht="19.5" customHeight="1">
      <c r="A9" s="42" t="s">
        <v>3</v>
      </c>
      <c r="B9" s="42" t="s">
        <v>0</v>
      </c>
      <c r="C9" s="42" t="s">
        <v>1</v>
      </c>
      <c r="D9" s="42" t="s">
        <v>8</v>
      </c>
      <c r="E9" s="43" t="s">
        <v>11</v>
      </c>
      <c r="F9" s="43" t="s">
        <v>7</v>
      </c>
      <c r="G9" s="43" t="s">
        <v>4</v>
      </c>
      <c r="H9" s="43"/>
      <c r="I9" s="43"/>
      <c r="J9" s="43"/>
      <c r="K9" s="43" t="s">
        <v>9</v>
      </c>
    </row>
    <row r="10" spans="1:11" s="4" customFormat="1" ht="19.5" customHeight="1">
      <c r="A10" s="42"/>
      <c r="B10" s="42"/>
      <c r="C10" s="42"/>
      <c r="D10" s="42"/>
      <c r="E10" s="43"/>
      <c r="F10" s="43"/>
      <c r="G10" s="43" t="s">
        <v>39</v>
      </c>
      <c r="H10" s="43" t="s">
        <v>12</v>
      </c>
      <c r="I10" s="43"/>
      <c r="J10" s="43"/>
      <c r="K10" s="46"/>
    </row>
    <row r="11" spans="1:11" s="4" customFormat="1" ht="15" customHeight="1">
      <c r="A11" s="42"/>
      <c r="B11" s="42"/>
      <c r="C11" s="42"/>
      <c r="D11" s="42"/>
      <c r="E11" s="43"/>
      <c r="F11" s="43"/>
      <c r="G11" s="43"/>
      <c r="H11" s="43" t="s">
        <v>10</v>
      </c>
      <c r="I11" s="43" t="s">
        <v>5</v>
      </c>
      <c r="J11" s="43" t="s">
        <v>6</v>
      </c>
      <c r="K11" s="46"/>
    </row>
    <row r="12" spans="1:11" s="4" customFormat="1" ht="15.75" customHeight="1">
      <c r="A12" s="42"/>
      <c r="B12" s="42"/>
      <c r="C12" s="42"/>
      <c r="D12" s="42"/>
      <c r="E12" s="43"/>
      <c r="F12" s="43"/>
      <c r="G12" s="43"/>
      <c r="H12" s="43"/>
      <c r="I12" s="43"/>
      <c r="J12" s="43"/>
      <c r="K12" s="46"/>
    </row>
    <row r="13" spans="1:11" s="4" customFormat="1" ht="16.5" customHeight="1">
      <c r="A13" s="42"/>
      <c r="B13" s="42"/>
      <c r="C13" s="42"/>
      <c r="D13" s="42"/>
      <c r="E13" s="43"/>
      <c r="F13" s="43"/>
      <c r="G13" s="43"/>
      <c r="H13" s="43"/>
      <c r="I13" s="43"/>
      <c r="J13" s="43"/>
      <c r="K13" s="46"/>
    </row>
    <row r="14" spans="1:11" ht="10.5" customHeight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12</v>
      </c>
    </row>
    <row r="15" spans="1:11" ht="107.25" customHeight="1">
      <c r="A15" s="16">
        <v>1</v>
      </c>
      <c r="B15" s="17" t="s">
        <v>13</v>
      </c>
      <c r="C15" s="17" t="s">
        <v>40</v>
      </c>
      <c r="D15" s="17" t="s">
        <v>78</v>
      </c>
      <c r="E15" s="29" t="s">
        <v>79</v>
      </c>
      <c r="F15" s="18">
        <v>20000</v>
      </c>
      <c r="G15" s="18">
        <v>20000</v>
      </c>
      <c r="H15" s="18">
        <v>20000</v>
      </c>
      <c r="I15" s="18">
        <v>0</v>
      </c>
      <c r="J15" s="18">
        <v>0</v>
      </c>
      <c r="K15" s="30" t="s">
        <v>37</v>
      </c>
    </row>
    <row r="16" spans="1:11" ht="38.25">
      <c r="A16" s="16">
        <v>2</v>
      </c>
      <c r="B16" s="17" t="s">
        <v>13</v>
      </c>
      <c r="C16" s="17" t="s">
        <v>14</v>
      </c>
      <c r="D16" s="17" t="s">
        <v>15</v>
      </c>
      <c r="E16" s="29" t="s">
        <v>80</v>
      </c>
      <c r="F16" s="18">
        <v>160000</v>
      </c>
      <c r="G16" s="18">
        <v>160000</v>
      </c>
      <c r="H16" s="18">
        <v>160000</v>
      </c>
      <c r="I16" s="18">
        <v>0</v>
      </c>
      <c r="J16" s="18">
        <v>0</v>
      </c>
      <c r="K16" s="30" t="s">
        <v>37</v>
      </c>
    </row>
    <row r="17" spans="1:11" ht="38.25">
      <c r="A17" s="16">
        <v>3</v>
      </c>
      <c r="B17" s="17" t="s">
        <v>13</v>
      </c>
      <c r="C17" s="17" t="s">
        <v>41</v>
      </c>
      <c r="D17" s="17" t="s">
        <v>42</v>
      </c>
      <c r="E17" s="29" t="s">
        <v>43</v>
      </c>
      <c r="F17" s="18">
        <v>250000</v>
      </c>
      <c r="G17" s="18">
        <v>250000</v>
      </c>
      <c r="H17" s="18">
        <v>250000</v>
      </c>
      <c r="I17" s="18">
        <v>0</v>
      </c>
      <c r="J17" s="18">
        <v>0</v>
      </c>
      <c r="K17" s="30" t="s">
        <v>37</v>
      </c>
    </row>
    <row r="18" spans="1:11" ht="25.5">
      <c r="A18" s="16">
        <v>4</v>
      </c>
      <c r="B18" s="17" t="s">
        <v>16</v>
      </c>
      <c r="C18" s="17" t="s">
        <v>17</v>
      </c>
      <c r="D18" s="17" t="s">
        <v>15</v>
      </c>
      <c r="E18" s="10" t="s">
        <v>81</v>
      </c>
      <c r="F18" s="18">
        <v>350000</v>
      </c>
      <c r="G18" s="18">
        <v>350000</v>
      </c>
      <c r="H18" s="18">
        <v>350000</v>
      </c>
      <c r="I18" s="18">
        <v>0</v>
      </c>
      <c r="J18" s="18">
        <v>0</v>
      </c>
      <c r="K18" s="30" t="s">
        <v>37</v>
      </c>
    </row>
    <row r="19" spans="1:11" ht="25.5">
      <c r="A19" s="16">
        <v>5</v>
      </c>
      <c r="B19" s="17" t="s">
        <v>16</v>
      </c>
      <c r="C19" s="17" t="s">
        <v>17</v>
      </c>
      <c r="D19" s="17" t="s">
        <v>42</v>
      </c>
      <c r="E19" s="10" t="s">
        <v>82</v>
      </c>
      <c r="F19" s="18">
        <v>590000</v>
      </c>
      <c r="G19" s="18">
        <v>590000</v>
      </c>
      <c r="H19" s="18">
        <v>590000</v>
      </c>
      <c r="I19" s="18">
        <v>0</v>
      </c>
      <c r="J19" s="18">
        <v>0</v>
      </c>
      <c r="K19" s="30" t="s">
        <v>37</v>
      </c>
    </row>
    <row r="20" spans="1:11" s="7" customFormat="1" ht="55.5" customHeight="1">
      <c r="A20" s="16">
        <v>6</v>
      </c>
      <c r="B20" s="17" t="s">
        <v>16</v>
      </c>
      <c r="C20" s="17" t="s">
        <v>17</v>
      </c>
      <c r="D20" s="17" t="s">
        <v>15</v>
      </c>
      <c r="E20" s="13" t="s">
        <v>44</v>
      </c>
      <c r="F20" s="14">
        <v>336259</v>
      </c>
      <c r="G20" s="14">
        <v>336259</v>
      </c>
      <c r="H20" s="14">
        <v>336259</v>
      </c>
      <c r="I20" s="14">
        <v>0</v>
      </c>
      <c r="J20" s="14">
        <v>0</v>
      </c>
      <c r="K20" s="30" t="s">
        <v>37</v>
      </c>
    </row>
    <row r="21" spans="1:11" s="7" customFormat="1" ht="25.5">
      <c r="A21" s="16">
        <v>7</v>
      </c>
      <c r="B21" s="17" t="s">
        <v>16</v>
      </c>
      <c r="C21" s="17" t="s">
        <v>17</v>
      </c>
      <c r="D21" s="17" t="s">
        <v>30</v>
      </c>
      <c r="E21" s="13" t="s">
        <v>45</v>
      </c>
      <c r="F21" s="14">
        <v>40000</v>
      </c>
      <c r="G21" s="14">
        <v>40000</v>
      </c>
      <c r="H21" s="14">
        <v>40000</v>
      </c>
      <c r="I21" s="14">
        <v>0</v>
      </c>
      <c r="J21" s="14">
        <v>0</v>
      </c>
      <c r="K21" s="30" t="s">
        <v>37</v>
      </c>
    </row>
    <row r="22" spans="1:11" s="7" customFormat="1" ht="25.5">
      <c r="A22" s="16">
        <v>8</v>
      </c>
      <c r="B22" s="17" t="s">
        <v>16</v>
      </c>
      <c r="C22" s="17" t="s">
        <v>17</v>
      </c>
      <c r="D22" s="17" t="s">
        <v>30</v>
      </c>
      <c r="E22" s="13" t="s">
        <v>46</v>
      </c>
      <c r="F22" s="14">
        <v>20000</v>
      </c>
      <c r="G22" s="14">
        <v>20000</v>
      </c>
      <c r="H22" s="14">
        <v>20000</v>
      </c>
      <c r="I22" s="14">
        <v>0</v>
      </c>
      <c r="J22" s="14">
        <v>0</v>
      </c>
      <c r="K22" s="30" t="s">
        <v>37</v>
      </c>
    </row>
    <row r="23" spans="1:11" s="7" customFormat="1" ht="15" customHeight="1">
      <c r="A23" s="20"/>
      <c r="B23" s="21" t="s">
        <v>16</v>
      </c>
      <c r="C23" s="21" t="s">
        <v>17</v>
      </c>
      <c r="D23" s="21"/>
      <c r="E23" s="22" t="s">
        <v>28</v>
      </c>
      <c r="F23" s="23">
        <f>SUM(F18:F22)</f>
        <v>1336259</v>
      </c>
      <c r="G23" s="23">
        <f>SUM(G18:G22)</f>
        <v>1336259</v>
      </c>
      <c r="H23" s="23">
        <f>SUM(H18:H22)</f>
        <v>1336259</v>
      </c>
      <c r="I23" s="23">
        <f>SUM(I18:I22)</f>
        <v>0</v>
      </c>
      <c r="J23" s="23">
        <f>SUM(J18:J22)</f>
        <v>0</v>
      </c>
      <c r="K23" s="24"/>
    </row>
    <row r="24" spans="1:11" s="7" customFormat="1" ht="38.25">
      <c r="A24" s="31">
        <v>9</v>
      </c>
      <c r="B24" s="32" t="s">
        <v>47</v>
      </c>
      <c r="C24" s="32" t="s">
        <v>48</v>
      </c>
      <c r="D24" s="32" t="s">
        <v>15</v>
      </c>
      <c r="E24" s="13" t="s">
        <v>49</v>
      </c>
      <c r="F24" s="14">
        <v>160000</v>
      </c>
      <c r="G24" s="14">
        <v>160000</v>
      </c>
      <c r="H24" s="14">
        <v>160000</v>
      </c>
      <c r="I24" s="14">
        <v>0</v>
      </c>
      <c r="J24" s="14">
        <v>0</v>
      </c>
      <c r="K24" s="30" t="s">
        <v>37</v>
      </c>
    </row>
    <row r="25" spans="1:11" s="7" customFormat="1" ht="25.5">
      <c r="A25" s="16">
        <v>10</v>
      </c>
      <c r="B25" s="17" t="s">
        <v>18</v>
      </c>
      <c r="C25" s="17" t="s">
        <v>19</v>
      </c>
      <c r="D25" s="17" t="s">
        <v>15</v>
      </c>
      <c r="E25" s="13" t="s">
        <v>50</v>
      </c>
      <c r="F25" s="14">
        <v>10290</v>
      </c>
      <c r="G25" s="14">
        <v>10290</v>
      </c>
      <c r="H25" s="14">
        <v>10290</v>
      </c>
      <c r="I25" s="14">
        <v>0</v>
      </c>
      <c r="J25" s="14">
        <v>0</v>
      </c>
      <c r="K25" s="30" t="s">
        <v>37</v>
      </c>
    </row>
    <row r="26" spans="1:11" s="7" customFormat="1" ht="30" customHeight="1">
      <c r="A26" s="16">
        <v>11</v>
      </c>
      <c r="B26" s="17" t="s">
        <v>29</v>
      </c>
      <c r="C26" s="17" t="s">
        <v>20</v>
      </c>
      <c r="D26" s="17" t="s">
        <v>30</v>
      </c>
      <c r="E26" s="13" t="s">
        <v>51</v>
      </c>
      <c r="F26" s="14">
        <v>40000</v>
      </c>
      <c r="G26" s="14">
        <v>40000</v>
      </c>
      <c r="H26" s="14">
        <v>40000</v>
      </c>
      <c r="I26" s="14">
        <v>0</v>
      </c>
      <c r="J26" s="14">
        <v>0</v>
      </c>
      <c r="K26" s="30" t="s">
        <v>37</v>
      </c>
    </row>
    <row r="27" spans="1:11" s="7" customFormat="1" ht="30" customHeight="1">
      <c r="A27" s="16">
        <v>12</v>
      </c>
      <c r="B27" s="17" t="s">
        <v>29</v>
      </c>
      <c r="C27" s="17" t="s">
        <v>20</v>
      </c>
      <c r="D27" s="17" t="s">
        <v>30</v>
      </c>
      <c r="E27" s="13" t="s">
        <v>52</v>
      </c>
      <c r="F27" s="14">
        <v>25000</v>
      </c>
      <c r="G27" s="14">
        <v>25000</v>
      </c>
      <c r="H27" s="14">
        <v>25000</v>
      </c>
      <c r="I27" s="14">
        <v>0</v>
      </c>
      <c r="J27" s="14">
        <v>0</v>
      </c>
      <c r="K27" s="30" t="s">
        <v>37</v>
      </c>
    </row>
    <row r="28" spans="1:11" s="7" customFormat="1" ht="30" customHeight="1">
      <c r="A28" s="16">
        <v>13</v>
      </c>
      <c r="B28" s="17" t="s">
        <v>29</v>
      </c>
      <c r="C28" s="17" t="s">
        <v>20</v>
      </c>
      <c r="D28" s="17" t="s">
        <v>30</v>
      </c>
      <c r="E28" s="13" t="s">
        <v>53</v>
      </c>
      <c r="F28" s="14">
        <v>7000</v>
      </c>
      <c r="G28" s="14">
        <v>7000</v>
      </c>
      <c r="H28" s="14">
        <v>7000</v>
      </c>
      <c r="I28" s="14">
        <v>0</v>
      </c>
      <c r="J28" s="14">
        <v>0</v>
      </c>
      <c r="K28" s="30" t="s">
        <v>37</v>
      </c>
    </row>
    <row r="29" spans="1:11" s="7" customFormat="1" ht="22.5">
      <c r="A29" s="16">
        <v>14</v>
      </c>
      <c r="B29" s="17" t="s">
        <v>29</v>
      </c>
      <c r="C29" s="17" t="s">
        <v>20</v>
      </c>
      <c r="D29" s="17" t="s">
        <v>30</v>
      </c>
      <c r="E29" s="13" t="s">
        <v>54</v>
      </c>
      <c r="F29" s="14">
        <v>20000</v>
      </c>
      <c r="G29" s="14">
        <v>20000</v>
      </c>
      <c r="H29" s="14">
        <v>20000</v>
      </c>
      <c r="I29" s="14">
        <v>0</v>
      </c>
      <c r="J29" s="14">
        <v>0</v>
      </c>
      <c r="K29" s="30" t="s">
        <v>37</v>
      </c>
    </row>
    <row r="30" spans="1:11" s="7" customFormat="1" ht="22.5">
      <c r="A30" s="16">
        <v>15</v>
      </c>
      <c r="B30" s="17" t="s">
        <v>29</v>
      </c>
      <c r="C30" s="17" t="s">
        <v>20</v>
      </c>
      <c r="D30" s="17" t="s">
        <v>30</v>
      </c>
      <c r="E30" s="13" t="s">
        <v>55</v>
      </c>
      <c r="F30" s="14">
        <v>25000</v>
      </c>
      <c r="G30" s="14">
        <v>25000</v>
      </c>
      <c r="H30" s="14">
        <v>25000</v>
      </c>
      <c r="I30" s="14">
        <v>0</v>
      </c>
      <c r="J30" s="14">
        <v>0</v>
      </c>
      <c r="K30" s="30" t="s">
        <v>37</v>
      </c>
    </row>
    <row r="31" spans="1:11" s="7" customFormat="1" ht="30" customHeight="1">
      <c r="A31" s="16">
        <v>16</v>
      </c>
      <c r="B31" s="17" t="s">
        <v>29</v>
      </c>
      <c r="C31" s="17" t="s">
        <v>20</v>
      </c>
      <c r="D31" s="17" t="s">
        <v>30</v>
      </c>
      <c r="E31" s="13" t="s">
        <v>56</v>
      </c>
      <c r="F31" s="14">
        <v>45000</v>
      </c>
      <c r="G31" s="14">
        <v>45000</v>
      </c>
      <c r="H31" s="14">
        <v>45000</v>
      </c>
      <c r="I31" s="14">
        <v>0</v>
      </c>
      <c r="J31" s="14">
        <v>0</v>
      </c>
      <c r="K31" s="30" t="s">
        <v>37</v>
      </c>
    </row>
    <row r="32" spans="1:11" s="7" customFormat="1" ht="12.75">
      <c r="A32" s="20"/>
      <c r="B32" s="21" t="s">
        <v>29</v>
      </c>
      <c r="C32" s="21" t="s">
        <v>20</v>
      </c>
      <c r="D32" s="21" t="s">
        <v>30</v>
      </c>
      <c r="E32" s="22" t="s">
        <v>28</v>
      </c>
      <c r="F32" s="23">
        <f>SUM(F26:F31)</f>
        <v>162000</v>
      </c>
      <c r="G32" s="23">
        <f>SUM(G26:G31)</f>
        <v>162000</v>
      </c>
      <c r="H32" s="23">
        <f>SUM(H26:H31)</f>
        <v>162000</v>
      </c>
      <c r="I32" s="23">
        <f>SUM(I26:I31)</f>
        <v>0</v>
      </c>
      <c r="J32" s="23">
        <f>SUM(J26:J31)</f>
        <v>0</v>
      </c>
      <c r="K32" s="24"/>
    </row>
    <row r="33" spans="1:11" s="7" customFormat="1" ht="114.75">
      <c r="A33" s="16">
        <v>17</v>
      </c>
      <c r="B33" s="15" t="s">
        <v>32</v>
      </c>
      <c r="C33" s="15" t="s">
        <v>57</v>
      </c>
      <c r="D33" s="15" t="s">
        <v>58</v>
      </c>
      <c r="E33" s="13" t="s">
        <v>59</v>
      </c>
      <c r="F33" s="14">
        <v>24000</v>
      </c>
      <c r="G33" s="14">
        <v>9000</v>
      </c>
      <c r="H33" s="14">
        <v>9000</v>
      </c>
      <c r="I33" s="14">
        <v>0</v>
      </c>
      <c r="J33" s="14">
        <v>0</v>
      </c>
      <c r="K33" s="30" t="s">
        <v>37</v>
      </c>
    </row>
    <row r="34" spans="1:11" s="7" customFormat="1" ht="38.25">
      <c r="A34" s="16">
        <v>18</v>
      </c>
      <c r="B34" s="15" t="s">
        <v>32</v>
      </c>
      <c r="C34" s="15" t="s">
        <v>60</v>
      </c>
      <c r="D34" s="15" t="s">
        <v>30</v>
      </c>
      <c r="E34" s="13" t="s">
        <v>61</v>
      </c>
      <c r="F34" s="14">
        <v>80000</v>
      </c>
      <c r="G34" s="14">
        <v>80000</v>
      </c>
      <c r="H34" s="14">
        <v>80000</v>
      </c>
      <c r="I34" s="14">
        <v>0</v>
      </c>
      <c r="J34" s="14">
        <v>0</v>
      </c>
      <c r="K34" s="30" t="s">
        <v>37</v>
      </c>
    </row>
    <row r="35" spans="1:11" s="7" customFormat="1" ht="38.25">
      <c r="A35" s="16">
        <v>19</v>
      </c>
      <c r="B35" s="15" t="s">
        <v>32</v>
      </c>
      <c r="C35" s="15" t="s">
        <v>33</v>
      </c>
      <c r="D35" s="15" t="s">
        <v>15</v>
      </c>
      <c r="E35" s="13" t="s">
        <v>62</v>
      </c>
      <c r="F35" s="14">
        <v>180000</v>
      </c>
      <c r="G35" s="14">
        <v>180000</v>
      </c>
      <c r="H35" s="14">
        <v>180000</v>
      </c>
      <c r="I35" s="14">
        <v>0</v>
      </c>
      <c r="J35" s="14">
        <v>0</v>
      </c>
      <c r="K35" s="30" t="s">
        <v>37</v>
      </c>
    </row>
    <row r="36" spans="1:11" s="7" customFormat="1" ht="38.25">
      <c r="A36" s="16">
        <v>20</v>
      </c>
      <c r="B36" s="15" t="s">
        <v>21</v>
      </c>
      <c r="C36" s="15" t="s">
        <v>22</v>
      </c>
      <c r="D36" s="15" t="s">
        <v>15</v>
      </c>
      <c r="E36" s="13" t="s">
        <v>64</v>
      </c>
      <c r="F36" s="14">
        <v>30000</v>
      </c>
      <c r="G36" s="14">
        <v>30000</v>
      </c>
      <c r="H36" s="14">
        <v>30000</v>
      </c>
      <c r="I36" s="14">
        <v>0</v>
      </c>
      <c r="J36" s="14">
        <v>0</v>
      </c>
      <c r="K36" s="30" t="s">
        <v>37</v>
      </c>
    </row>
    <row r="37" spans="1:11" s="7" customFormat="1" ht="39.75" customHeight="1">
      <c r="A37" s="16">
        <v>21</v>
      </c>
      <c r="B37" s="15" t="s">
        <v>21</v>
      </c>
      <c r="C37" s="15" t="s">
        <v>22</v>
      </c>
      <c r="D37" s="15" t="s">
        <v>15</v>
      </c>
      <c r="E37" s="13" t="s">
        <v>63</v>
      </c>
      <c r="F37" s="14">
        <v>20000</v>
      </c>
      <c r="G37" s="14">
        <v>20000</v>
      </c>
      <c r="H37" s="14">
        <v>20000</v>
      </c>
      <c r="I37" s="14">
        <v>0</v>
      </c>
      <c r="J37" s="14">
        <v>0</v>
      </c>
      <c r="K37" s="30" t="s">
        <v>37</v>
      </c>
    </row>
    <row r="38" spans="1:11" s="7" customFormat="1" ht="57.75" customHeight="1">
      <c r="A38" s="16">
        <v>22</v>
      </c>
      <c r="B38" s="15" t="s">
        <v>21</v>
      </c>
      <c r="C38" s="15" t="s">
        <v>22</v>
      </c>
      <c r="D38" s="15" t="s">
        <v>15</v>
      </c>
      <c r="E38" s="13" t="s">
        <v>87</v>
      </c>
      <c r="F38" s="14">
        <v>172085</v>
      </c>
      <c r="G38" s="14">
        <v>37500</v>
      </c>
      <c r="H38" s="14">
        <v>37500</v>
      </c>
      <c r="I38" s="14">
        <v>0</v>
      </c>
      <c r="J38" s="14">
        <v>0</v>
      </c>
      <c r="K38" s="30" t="s">
        <v>37</v>
      </c>
    </row>
    <row r="39" spans="1:11" s="7" customFormat="1" ht="30" customHeight="1">
      <c r="A39" s="16">
        <v>23</v>
      </c>
      <c r="B39" s="15" t="s">
        <v>21</v>
      </c>
      <c r="C39" s="15" t="s">
        <v>22</v>
      </c>
      <c r="D39" s="15" t="s">
        <v>15</v>
      </c>
      <c r="E39" s="13" t="s">
        <v>65</v>
      </c>
      <c r="F39" s="14">
        <v>30000</v>
      </c>
      <c r="G39" s="14">
        <v>30000</v>
      </c>
      <c r="H39" s="14">
        <v>30000</v>
      </c>
      <c r="I39" s="14">
        <v>0</v>
      </c>
      <c r="J39" s="14">
        <v>0</v>
      </c>
      <c r="K39" s="30" t="s">
        <v>37</v>
      </c>
    </row>
    <row r="40" spans="1:11" s="7" customFormat="1" ht="38.25">
      <c r="A40" s="16">
        <v>24</v>
      </c>
      <c r="B40" s="15" t="s">
        <v>21</v>
      </c>
      <c r="C40" s="15" t="s">
        <v>22</v>
      </c>
      <c r="D40" s="15" t="s">
        <v>15</v>
      </c>
      <c r="E40" s="13" t="s">
        <v>66</v>
      </c>
      <c r="F40" s="14">
        <v>340000</v>
      </c>
      <c r="G40" s="14">
        <v>340000</v>
      </c>
      <c r="H40" s="14">
        <v>340000</v>
      </c>
      <c r="I40" s="14">
        <v>0</v>
      </c>
      <c r="J40" s="14">
        <v>0</v>
      </c>
      <c r="K40" s="30" t="s">
        <v>37</v>
      </c>
    </row>
    <row r="41" spans="1:11" s="7" customFormat="1" ht="38.25">
      <c r="A41" s="16">
        <v>25</v>
      </c>
      <c r="B41" s="15" t="s">
        <v>21</v>
      </c>
      <c r="C41" s="15" t="s">
        <v>22</v>
      </c>
      <c r="D41" s="15" t="s">
        <v>15</v>
      </c>
      <c r="E41" s="13" t="s">
        <v>83</v>
      </c>
      <c r="F41" s="14">
        <v>127500</v>
      </c>
      <c r="G41" s="14">
        <v>127500</v>
      </c>
      <c r="H41" s="14">
        <v>127500</v>
      </c>
      <c r="I41" s="14">
        <v>0</v>
      </c>
      <c r="J41" s="14">
        <v>0</v>
      </c>
      <c r="K41" s="30" t="s">
        <v>37</v>
      </c>
    </row>
    <row r="42" spans="1:11" s="7" customFormat="1" ht="25.5">
      <c r="A42" s="16">
        <v>26</v>
      </c>
      <c r="B42" s="15" t="s">
        <v>21</v>
      </c>
      <c r="C42" s="15" t="s">
        <v>22</v>
      </c>
      <c r="D42" s="15" t="s">
        <v>30</v>
      </c>
      <c r="E42" s="13" t="s">
        <v>92</v>
      </c>
      <c r="F42" s="14">
        <v>5000</v>
      </c>
      <c r="G42" s="14">
        <v>5000</v>
      </c>
      <c r="H42" s="14">
        <v>5000</v>
      </c>
      <c r="I42" s="14">
        <v>0</v>
      </c>
      <c r="J42" s="14">
        <v>0</v>
      </c>
      <c r="K42" s="30" t="s">
        <v>37</v>
      </c>
    </row>
    <row r="43" spans="1:11" s="7" customFormat="1" ht="15" customHeight="1">
      <c r="A43" s="20"/>
      <c r="B43" s="21" t="s">
        <v>21</v>
      </c>
      <c r="C43" s="21" t="s">
        <v>22</v>
      </c>
      <c r="D43" s="21"/>
      <c r="E43" s="22" t="s">
        <v>28</v>
      </c>
      <c r="F43" s="23">
        <f>SUM(F36:F42)</f>
        <v>724585</v>
      </c>
      <c r="G43" s="23">
        <f>SUM(G36:G42)</f>
        <v>590000</v>
      </c>
      <c r="H43" s="23">
        <f>SUM(H36:H42)</f>
        <v>590000</v>
      </c>
      <c r="I43" s="23">
        <f>SUM(I36:I42)</f>
        <v>0</v>
      </c>
      <c r="J43" s="23">
        <f>SUM(J36:J42)</f>
        <v>0</v>
      </c>
      <c r="K43" s="24"/>
    </row>
    <row r="44" spans="1:11" s="7" customFormat="1" ht="25.5">
      <c r="A44" s="16">
        <v>27</v>
      </c>
      <c r="B44" s="15" t="s">
        <v>21</v>
      </c>
      <c r="C44" s="15" t="s">
        <v>67</v>
      </c>
      <c r="D44" s="15" t="s">
        <v>15</v>
      </c>
      <c r="E44" s="13" t="s">
        <v>68</v>
      </c>
      <c r="F44" s="14">
        <v>32000</v>
      </c>
      <c r="G44" s="14">
        <v>32000</v>
      </c>
      <c r="H44" s="14">
        <v>32000</v>
      </c>
      <c r="I44" s="14">
        <v>0</v>
      </c>
      <c r="J44" s="14">
        <v>0</v>
      </c>
      <c r="K44" s="30" t="s">
        <v>37</v>
      </c>
    </row>
    <row r="45" spans="1:11" s="7" customFormat="1" ht="25.5">
      <c r="A45" s="16">
        <v>28</v>
      </c>
      <c r="B45" s="15" t="s">
        <v>21</v>
      </c>
      <c r="C45" s="15" t="s">
        <v>67</v>
      </c>
      <c r="D45" s="15" t="s">
        <v>30</v>
      </c>
      <c r="E45" s="13" t="s">
        <v>69</v>
      </c>
      <c r="F45" s="14">
        <v>20000</v>
      </c>
      <c r="G45" s="14">
        <v>20000</v>
      </c>
      <c r="H45" s="14">
        <v>20000</v>
      </c>
      <c r="I45" s="14">
        <v>0</v>
      </c>
      <c r="J45" s="14">
        <v>0</v>
      </c>
      <c r="K45" s="30" t="s">
        <v>37</v>
      </c>
    </row>
    <row r="46" spans="1:11" s="25" customFormat="1" ht="12.75">
      <c r="A46" s="20"/>
      <c r="B46" s="21" t="s">
        <v>21</v>
      </c>
      <c r="C46" s="21" t="s">
        <v>67</v>
      </c>
      <c r="D46" s="21"/>
      <c r="E46" s="22" t="s">
        <v>28</v>
      </c>
      <c r="F46" s="23">
        <f>SUM(F44:F45)</f>
        <v>52000</v>
      </c>
      <c r="G46" s="23">
        <f>SUM(G44:G45)</f>
        <v>52000</v>
      </c>
      <c r="H46" s="23">
        <f>SUM(H44:H45)</f>
        <v>52000</v>
      </c>
      <c r="I46" s="23">
        <f>SUM(I44:I45)</f>
        <v>0</v>
      </c>
      <c r="J46" s="23">
        <f>SUM(J44:J45)</f>
        <v>0</v>
      </c>
      <c r="K46" s="24"/>
    </row>
    <row r="47" spans="1:11" s="7" customFormat="1" ht="51">
      <c r="A47" s="16">
        <v>29</v>
      </c>
      <c r="B47" s="15" t="s">
        <v>21</v>
      </c>
      <c r="C47" s="15" t="s">
        <v>31</v>
      </c>
      <c r="D47" s="15" t="s">
        <v>15</v>
      </c>
      <c r="E47" s="13" t="s">
        <v>90</v>
      </c>
      <c r="F47" s="14">
        <v>698982</v>
      </c>
      <c r="G47" s="14">
        <v>70600</v>
      </c>
      <c r="H47" s="14">
        <v>70600</v>
      </c>
      <c r="I47" s="14">
        <v>0</v>
      </c>
      <c r="J47" s="14">
        <v>0</v>
      </c>
      <c r="K47" s="30" t="s">
        <v>37</v>
      </c>
    </row>
    <row r="48" spans="1:11" s="7" customFormat="1" ht="12.75">
      <c r="A48" s="20"/>
      <c r="B48" s="21" t="s">
        <v>21</v>
      </c>
      <c r="C48" s="21" t="s">
        <v>31</v>
      </c>
      <c r="D48" s="21"/>
      <c r="E48" s="22" t="s">
        <v>28</v>
      </c>
      <c r="F48" s="23">
        <f>SUM(F47:F47)</f>
        <v>698982</v>
      </c>
      <c r="G48" s="23">
        <f>SUM(G47:G47)</f>
        <v>70600</v>
      </c>
      <c r="H48" s="23">
        <f>SUM(H47:H47)</f>
        <v>70600</v>
      </c>
      <c r="I48" s="23">
        <f>SUM(I47:I47)</f>
        <v>0</v>
      </c>
      <c r="J48" s="23">
        <f>SUM(J47:J47)</f>
        <v>0</v>
      </c>
      <c r="K48" s="24"/>
    </row>
    <row r="49" spans="1:11" s="26" customFormat="1" ht="38.25">
      <c r="A49" s="12">
        <v>30</v>
      </c>
      <c r="B49" s="15" t="s">
        <v>70</v>
      </c>
      <c r="C49" s="15" t="s">
        <v>71</v>
      </c>
      <c r="D49" s="15" t="s">
        <v>15</v>
      </c>
      <c r="E49" s="13" t="s">
        <v>84</v>
      </c>
      <c r="F49" s="14">
        <v>22750</v>
      </c>
      <c r="G49" s="14">
        <v>22750</v>
      </c>
      <c r="H49" s="14">
        <v>22750</v>
      </c>
      <c r="I49" s="14">
        <v>0</v>
      </c>
      <c r="J49" s="14">
        <v>0</v>
      </c>
      <c r="K49" s="30" t="s">
        <v>37</v>
      </c>
    </row>
    <row r="50" spans="1:11" s="26" customFormat="1" ht="25.5">
      <c r="A50" s="33">
        <v>31</v>
      </c>
      <c r="B50" s="34" t="s">
        <v>70</v>
      </c>
      <c r="C50" s="34" t="s">
        <v>71</v>
      </c>
      <c r="D50" s="34" t="s">
        <v>30</v>
      </c>
      <c r="E50" s="35" t="s">
        <v>72</v>
      </c>
      <c r="F50" s="36">
        <v>15000</v>
      </c>
      <c r="G50" s="36">
        <v>15000</v>
      </c>
      <c r="H50" s="36">
        <v>15000</v>
      </c>
      <c r="I50" s="36">
        <v>0</v>
      </c>
      <c r="J50" s="36">
        <v>0</v>
      </c>
      <c r="K50" s="30" t="s">
        <v>37</v>
      </c>
    </row>
    <row r="51" spans="1:11" s="26" customFormat="1" ht="12.75">
      <c r="A51" s="20"/>
      <c r="B51" s="21" t="s">
        <v>70</v>
      </c>
      <c r="C51" s="21" t="s">
        <v>71</v>
      </c>
      <c r="D51" s="21"/>
      <c r="E51" s="22" t="s">
        <v>28</v>
      </c>
      <c r="F51" s="23">
        <f>SUM(F49:F50)</f>
        <v>37750</v>
      </c>
      <c r="G51" s="23">
        <f>SUM(G49:G50)</f>
        <v>37750</v>
      </c>
      <c r="H51" s="23">
        <f>SUM(H49:H50)</f>
        <v>37750</v>
      </c>
      <c r="I51" s="23">
        <f>SUM(I49:I50)</f>
        <v>0</v>
      </c>
      <c r="J51" s="23">
        <f>SUM(J49:J50)</f>
        <v>0</v>
      </c>
      <c r="K51" s="24"/>
    </row>
    <row r="52" spans="1:11" s="7" customFormat="1" ht="63.75">
      <c r="A52" s="16">
        <v>32</v>
      </c>
      <c r="B52" s="15" t="s">
        <v>23</v>
      </c>
      <c r="C52" s="15" t="s">
        <v>24</v>
      </c>
      <c r="D52" s="15" t="s">
        <v>15</v>
      </c>
      <c r="E52" s="37" t="s">
        <v>85</v>
      </c>
      <c r="F52" s="14">
        <v>600000</v>
      </c>
      <c r="G52" s="14">
        <v>600000</v>
      </c>
      <c r="H52" s="14">
        <v>600000</v>
      </c>
      <c r="I52" s="14">
        <v>0</v>
      </c>
      <c r="J52" s="14">
        <v>0</v>
      </c>
      <c r="K52" s="30" t="s">
        <v>37</v>
      </c>
    </row>
    <row r="53" spans="1:11" s="7" customFormat="1" ht="25.5">
      <c r="A53" s="16">
        <v>33</v>
      </c>
      <c r="B53" s="15" t="s">
        <v>23</v>
      </c>
      <c r="C53" s="15" t="s">
        <v>73</v>
      </c>
      <c r="D53" s="15" t="s">
        <v>15</v>
      </c>
      <c r="E53" s="37" t="s">
        <v>91</v>
      </c>
      <c r="F53" s="14">
        <v>100000</v>
      </c>
      <c r="G53" s="14">
        <v>100000</v>
      </c>
      <c r="H53" s="14">
        <v>100000</v>
      </c>
      <c r="I53" s="14">
        <v>0</v>
      </c>
      <c r="J53" s="14">
        <v>0</v>
      </c>
      <c r="K53" s="30" t="s">
        <v>37</v>
      </c>
    </row>
    <row r="54" spans="1:11" ht="30" customHeight="1">
      <c r="A54" s="16">
        <v>34</v>
      </c>
      <c r="B54" s="17" t="s">
        <v>23</v>
      </c>
      <c r="C54" s="17" t="s">
        <v>25</v>
      </c>
      <c r="D54" s="17" t="s">
        <v>15</v>
      </c>
      <c r="E54" s="10" t="s">
        <v>76</v>
      </c>
      <c r="F54" s="18">
        <v>40000</v>
      </c>
      <c r="G54" s="18">
        <v>40000</v>
      </c>
      <c r="H54" s="18">
        <v>40000</v>
      </c>
      <c r="I54" s="18">
        <v>0</v>
      </c>
      <c r="J54" s="18">
        <v>0</v>
      </c>
      <c r="K54" s="30" t="s">
        <v>37</v>
      </c>
    </row>
    <row r="55" spans="1:11" ht="51">
      <c r="A55" s="16">
        <v>35</v>
      </c>
      <c r="B55" s="17" t="s">
        <v>23</v>
      </c>
      <c r="C55" s="17" t="s">
        <v>25</v>
      </c>
      <c r="D55" s="17" t="s">
        <v>15</v>
      </c>
      <c r="E55" s="10" t="s">
        <v>86</v>
      </c>
      <c r="F55" s="18">
        <v>62500</v>
      </c>
      <c r="G55" s="18">
        <v>62500</v>
      </c>
      <c r="H55" s="18">
        <v>62500</v>
      </c>
      <c r="I55" s="18">
        <v>0</v>
      </c>
      <c r="J55" s="18">
        <v>0</v>
      </c>
      <c r="K55" s="30" t="s">
        <v>37</v>
      </c>
    </row>
    <row r="56" spans="1:11" ht="22.5">
      <c r="A56" s="16">
        <v>36</v>
      </c>
      <c r="B56" s="17" t="s">
        <v>23</v>
      </c>
      <c r="C56" s="17" t="s">
        <v>25</v>
      </c>
      <c r="D56" s="17" t="s">
        <v>30</v>
      </c>
      <c r="E56" s="10" t="s">
        <v>77</v>
      </c>
      <c r="F56" s="18">
        <v>40000</v>
      </c>
      <c r="G56" s="18">
        <v>40000</v>
      </c>
      <c r="H56" s="18">
        <v>40000</v>
      </c>
      <c r="I56" s="18">
        <v>0</v>
      </c>
      <c r="J56" s="18">
        <v>0</v>
      </c>
      <c r="K56" s="30" t="s">
        <v>37</v>
      </c>
    </row>
    <row r="57" spans="1:11" ht="12.75">
      <c r="A57" s="20"/>
      <c r="B57" s="21" t="s">
        <v>23</v>
      </c>
      <c r="C57" s="21" t="s">
        <v>25</v>
      </c>
      <c r="D57" s="21"/>
      <c r="E57" s="22" t="s">
        <v>28</v>
      </c>
      <c r="F57" s="23">
        <f>SUM(F54:F56)</f>
        <v>142500</v>
      </c>
      <c r="G57" s="23">
        <f>SUM(G54:G56)</f>
        <v>142500</v>
      </c>
      <c r="H57" s="23">
        <f>SUM(H54:H56)</f>
        <v>142500</v>
      </c>
      <c r="I57" s="23">
        <f>SUM(I54:I56)</f>
        <v>0</v>
      </c>
      <c r="J57" s="23">
        <f>SUM(J54:J56)</f>
        <v>0</v>
      </c>
      <c r="K57" s="24"/>
    </row>
    <row r="58" spans="1:11" ht="25.5">
      <c r="A58" s="16">
        <v>37</v>
      </c>
      <c r="B58" s="17" t="s">
        <v>35</v>
      </c>
      <c r="C58" s="17" t="s">
        <v>36</v>
      </c>
      <c r="D58" s="17" t="s">
        <v>15</v>
      </c>
      <c r="E58" s="10" t="s">
        <v>88</v>
      </c>
      <c r="F58" s="18">
        <v>100000</v>
      </c>
      <c r="G58" s="18">
        <v>100000</v>
      </c>
      <c r="H58" s="18">
        <v>100000</v>
      </c>
      <c r="I58" s="18">
        <v>0</v>
      </c>
      <c r="J58" s="18">
        <v>0</v>
      </c>
      <c r="K58" s="30" t="s">
        <v>37</v>
      </c>
    </row>
    <row r="59" spans="1:11" ht="25.5">
      <c r="A59" s="16">
        <v>38</v>
      </c>
      <c r="B59" s="17" t="s">
        <v>35</v>
      </c>
      <c r="C59" s="17" t="s">
        <v>36</v>
      </c>
      <c r="D59" s="17" t="s">
        <v>15</v>
      </c>
      <c r="E59" s="10" t="s">
        <v>89</v>
      </c>
      <c r="F59" s="18">
        <v>37500</v>
      </c>
      <c r="G59" s="18">
        <v>37500</v>
      </c>
      <c r="H59" s="18">
        <v>37500</v>
      </c>
      <c r="I59" s="18">
        <v>0</v>
      </c>
      <c r="J59" s="18">
        <v>0</v>
      </c>
      <c r="K59" s="30" t="s">
        <v>37</v>
      </c>
    </row>
    <row r="60" spans="1:11" s="27" customFormat="1" ht="15" customHeight="1">
      <c r="A60" s="20"/>
      <c r="B60" s="21" t="s">
        <v>35</v>
      </c>
      <c r="C60" s="21" t="s">
        <v>36</v>
      </c>
      <c r="D60" s="21" t="s">
        <v>15</v>
      </c>
      <c r="E60" s="22" t="s">
        <v>28</v>
      </c>
      <c r="F60" s="23">
        <f>SUM(F58:F59)</f>
        <v>137500</v>
      </c>
      <c r="G60" s="23">
        <f>SUM(G58:G59)</f>
        <v>137500</v>
      </c>
      <c r="H60" s="23">
        <f>SUM(H58:H59)</f>
        <v>137500</v>
      </c>
      <c r="I60" s="23">
        <f>SUM(I58:I59)</f>
        <v>0</v>
      </c>
      <c r="J60" s="23">
        <f>SUM(J58:J59)</f>
        <v>0</v>
      </c>
      <c r="K60" s="24"/>
    </row>
    <row r="61" spans="1:11" ht="30" customHeight="1">
      <c r="A61" s="16">
        <v>39</v>
      </c>
      <c r="B61" s="17" t="s">
        <v>26</v>
      </c>
      <c r="C61" s="17" t="s">
        <v>27</v>
      </c>
      <c r="D61" s="17" t="s">
        <v>15</v>
      </c>
      <c r="E61" s="10" t="s">
        <v>34</v>
      </c>
      <c r="F61" s="18">
        <v>300000</v>
      </c>
      <c r="G61" s="18">
        <v>300000</v>
      </c>
      <c r="H61" s="18">
        <v>300000</v>
      </c>
      <c r="I61" s="18">
        <v>0</v>
      </c>
      <c r="J61" s="18">
        <v>0</v>
      </c>
      <c r="K61" s="30" t="s">
        <v>37</v>
      </c>
    </row>
    <row r="62" spans="1:11" ht="51">
      <c r="A62" s="16">
        <v>40</v>
      </c>
      <c r="B62" s="17" t="s">
        <v>26</v>
      </c>
      <c r="C62" s="17" t="s">
        <v>27</v>
      </c>
      <c r="D62" s="17" t="s">
        <v>15</v>
      </c>
      <c r="E62" s="10" t="s">
        <v>74</v>
      </c>
      <c r="F62" s="18">
        <v>17612000</v>
      </c>
      <c r="G62" s="18">
        <v>500000</v>
      </c>
      <c r="H62" s="18">
        <v>500000</v>
      </c>
      <c r="I62" s="18">
        <v>0</v>
      </c>
      <c r="J62" s="18">
        <v>0</v>
      </c>
      <c r="K62" s="30" t="s">
        <v>37</v>
      </c>
    </row>
    <row r="63" spans="1:11" s="28" customFormat="1" ht="15" customHeight="1">
      <c r="A63" s="20"/>
      <c r="B63" s="21" t="s">
        <v>26</v>
      </c>
      <c r="C63" s="21" t="s">
        <v>27</v>
      </c>
      <c r="D63" s="21" t="s">
        <v>15</v>
      </c>
      <c r="E63" s="22" t="s">
        <v>28</v>
      </c>
      <c r="F63" s="23">
        <f>SUM(F61:F62)</f>
        <v>17912000</v>
      </c>
      <c r="G63" s="23">
        <f>SUM(G61:G62)</f>
        <v>800000</v>
      </c>
      <c r="H63" s="23">
        <f>SUM(H61:H62)</f>
        <v>800000</v>
      </c>
      <c r="I63" s="23">
        <f>SUM(I61:I62)</f>
        <v>0</v>
      </c>
      <c r="J63" s="23">
        <f>SUM(J61:J62)</f>
        <v>0</v>
      </c>
      <c r="K63" s="24"/>
    </row>
    <row r="64" spans="1:11" ht="19.5" customHeight="1">
      <c r="A64" s="41" t="s">
        <v>75</v>
      </c>
      <c r="B64" s="41"/>
      <c r="C64" s="41"/>
      <c r="D64" s="41"/>
      <c r="E64" s="41"/>
      <c r="F64" s="6">
        <f>F63+F60+F57+F53+F52+F51+F48+F46+F43+F35+F34+F33+F32+F25+F24+F23+F17+F16+F15</f>
        <v>22787866</v>
      </c>
      <c r="G64" s="6">
        <f>G63+G60+G57+G53+G52+G51+G48+G46+G43+G35+G34+G33+G32+G25+G24+G23+G17+G16+G15</f>
        <v>4897899</v>
      </c>
      <c r="H64" s="6">
        <f>H63+H60+H57+H53+H52+H51+H48+H46+H43+H35+H34+H33+H32+H25+H24+H23+H17+H16+H15</f>
        <v>4897899</v>
      </c>
      <c r="I64" s="6">
        <f>I63+I60+I57+I53+I52+I51+I48+I46+I43+I35+I34+I33+I32+I25+I24+I23+I17+I16+I15</f>
        <v>0</v>
      </c>
      <c r="J64" s="6">
        <f>J63+J60+J57+J53+J52+J51+J48+J46+J43+J35+J34+J33+J32+J25+J24+J23+J17+J16+J15</f>
        <v>0</v>
      </c>
      <c r="K64" s="5" t="s">
        <v>2</v>
      </c>
    </row>
    <row r="65" ht="14.25" customHeight="1"/>
    <row r="67" ht="8.25" customHeight="1"/>
    <row r="68" ht="13.5" customHeight="1">
      <c r="I68" s="8"/>
    </row>
    <row r="69" ht="2.25" customHeight="1"/>
  </sheetData>
  <mergeCells count="18">
    <mergeCell ref="F9:F13"/>
    <mergeCell ref="H11:H13"/>
    <mergeCell ref="K9:K13"/>
    <mergeCell ref="G9:J9"/>
    <mergeCell ref="H10:J10"/>
    <mergeCell ref="I11:I13"/>
    <mergeCell ref="J11:J13"/>
    <mergeCell ref="G10:G13"/>
    <mergeCell ref="I1:K2"/>
    <mergeCell ref="A1:C1"/>
    <mergeCell ref="A64:E64"/>
    <mergeCell ref="A9:A13"/>
    <mergeCell ref="B9:B13"/>
    <mergeCell ref="C9:C13"/>
    <mergeCell ref="E9:E13"/>
    <mergeCell ref="D9:D13"/>
    <mergeCell ref="J8:K8"/>
    <mergeCell ref="A7:K7"/>
  </mergeCells>
  <printOptions horizontalCentered="1"/>
  <pageMargins left="0.5" right="0.3937007874015748" top="0.35" bottom="0.17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2009-01-19T10:57:37Z</cp:lastPrinted>
  <dcterms:created xsi:type="dcterms:W3CDTF">1998-12-09T13:02:10Z</dcterms:created>
  <dcterms:modified xsi:type="dcterms:W3CDTF">2009-01-19T11:32:09Z</dcterms:modified>
  <cp:category/>
  <cp:version/>
  <cp:contentType/>
  <cp:contentStatus/>
</cp:coreProperties>
</file>