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>
    <definedName name="_xlnm.Print_Area" localSheetId="0">'12'!$A$1:$F$48</definedName>
  </definedNames>
  <calcPr fullCalcOnLoad="1"/>
</workbook>
</file>

<file path=xl/sharedStrings.xml><?xml version="1.0" encoding="utf-8"?>
<sst xmlns="http://schemas.openxmlformats.org/spreadsheetml/2006/main" count="78" uniqueCount="75">
  <si>
    <t>Dział</t>
  </si>
  <si>
    <t>Rozdział</t>
  </si>
  <si>
    <t>§</t>
  </si>
  <si>
    <t>Kwota dotacji</t>
  </si>
  <si>
    <t>Lp.</t>
  </si>
  <si>
    <t>Ogółem</t>
  </si>
  <si>
    <t xml:space="preserve">Utrzymanie obiektów sportowych będących własnością Gminy - MLKS „Krajna”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</si>
  <si>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</si>
  <si>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</si>
  <si>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</si>
  <si>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</si>
  <si>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</si>
  <si>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</si>
  <si>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</si>
  <si>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</si>
  <si>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</si>
  <si>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</si>
  <si>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</si>
  <si>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</si>
  <si>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</si>
  <si>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</si>
  <si>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</si>
  <si>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Nazwa zadania/podmiot realizujący</t>
  </si>
  <si>
    <t>8.</t>
  </si>
  <si>
    <t>Dotacja celowa z budżetu na finansowanie lub dofinansowanie zadań zleconych do realizacji stowarzyszeniom</t>
  </si>
  <si>
    <t>Razem rozdział 92105</t>
  </si>
  <si>
    <t>Razem rozdział 92605</t>
  </si>
  <si>
    <t xml:space="preserve">                                                                                               Rady Miejskiej w Sępólnie Krajeńskim</t>
  </si>
  <si>
    <t xml:space="preserve">                                                                                               Załącznik Nr 9</t>
  </si>
  <si>
    <t>Dotacje dla jednostek spoza serktora finansów publicznych</t>
  </si>
  <si>
    <t>Dotacje celowe w 2010 roku</t>
  </si>
  <si>
    <t xml:space="preserve">                                                                                               do uchwały nr XL/296/09</t>
  </si>
  <si>
    <t xml:space="preserve">                                                                                               z dnia 29 grudnia 2009 roku</t>
  </si>
  <si>
    <t xml:space="preserve">Stowarzyszenie „Dorośli Dzieciom” w Sępólnie Krajeńskim – realizacja zadania pn.: Prowadzenie Gminnego Centrum Informacji </t>
  </si>
  <si>
    <t>Stowarzyszenie „Dorośli – Dzieciom” – realizacja zadania pn.: „Sępólno, moje miasto”</t>
  </si>
  <si>
    <t xml:space="preserve">Stowarzyszenie „Dorośli – Dzieciom” – realizacja zadania pn.: „Całkiem nieprowincjonalna prowincja” czyli cykl imprez artystycznych na 650-lecie Sępólna Kraj. </t>
  </si>
  <si>
    <t>Stowarzyszenie MLKS „Krajna” – realizacja zadania pn.: Działalność sekcji sportowych MLKS „Krajna”</t>
  </si>
  <si>
    <t>Stowarzyszenie MLKS „Krajna” – realizacja zadania pn.: „Organizacja indywidualnych mistrzostw Europy kobiet w Warcabach rosyjskich na obiektach MLKS ”Krajna” w Sępólnie Krajeńskim</t>
  </si>
  <si>
    <t>Stowarzyszenie MLKS „Krajna” – realizacja zadania pn.: „Organizacja zawodów sportowych w randze Mistrzostw Województwa na obiektach MLKS ”Krajna” w Sępólnie Krajeńskim</t>
  </si>
  <si>
    <t>Stowarzyszenie „Duże Różowe Słońce” – realizacja zadania pn.: „Nordic Walking marsz 650-lecia szlakiem Rycerza Bossuty”</t>
  </si>
  <si>
    <t xml:space="preserve">Klub Jeździecki "Grodno-Dwór - realizacja zadania pn.: VIII Krajeński Rajd samochodowy - Trasa Historyczna z okazji 650-lecia Sępólna Kraj. po Ziemi Krajeńskiej </t>
  </si>
  <si>
    <t>Stowarzyszenie „Dorośli Dzieciom” w Sępólnie Krajeńskim – wsparcie zadania pn.: "Profilaktyka i przeciwdziałanie narkomanii"</t>
  </si>
  <si>
    <t>Stowarzyszenie Klub Abstynenta "Jantar" - wparcie realizacji zadania pn.: " Profilaktyka i rozwiazywanie problemów alkoholowych osób uzależnionych i współuzaleznionych od alkocholu</t>
  </si>
  <si>
    <t>17.</t>
  </si>
  <si>
    <t>Stowarzyszenie "Jesteśmy Tacy Sami" - realizacja zadania pn.: Konkurs plastyczny " Sępólno w oczach dziecka"</t>
  </si>
  <si>
    <t>Stowarzyszenie „Dorośli Dzieciom” w Sępólnie Krajeńskim – wsparcie zadania pn.: "Centrum Małego Dziecka"</t>
  </si>
  <si>
    <t>Razem rozdział 80195</t>
  </si>
  <si>
    <t>Stowarzyszenie "Razem w Przyszłość" - realizacja zadania pn.: "Mamo, Tato co wy na to"</t>
  </si>
  <si>
    <t>Razem rozdział 63003</t>
  </si>
  <si>
    <t>Stowarzyszenie na Rzecz Rozwoju Wsi - Niechorzanie - realizacja zadania pn.: "Czy to nasza okolica???"</t>
  </si>
  <si>
    <t>Stowarzyszenie na Rzecz Rozwoju Gminy Sępólno Krajeńskie "Wawrzyniec" - realizacja zadania pn.: "Trampoteka" i bieg uliczny pod hasłem "Kocham ępólno Krajeńskie"</t>
  </si>
  <si>
    <t>Stowarzyszenie „Duże Różowe Słońce” – realizacja zadania pn.: „Komputer dla seniora”</t>
  </si>
  <si>
    <t>Stowarzyszenie „Duże Różowe Słońce” – realizacja zadania pn.: „Różnorodność smaków Krajny - gotowanie w najurokliwszych zakątkach Sępólna Krajeńskiego"</t>
  </si>
  <si>
    <t>Stowarzyszenie na Rzecz Rozwoju Wsi - Niechorzanie - realizacja zadania pn.: "Jak dożynki to tylko w Sępólnie - upowszechnianie regionalnej kultury ludowej w ramach obchodów 650-lecia Sępólna"</t>
  </si>
  <si>
    <t>Stowarzyszenie Bibliotekarzy Polski Oddziałw Bydgoszczy - realizacja zadania pn.: " Nasze miasto - nasza duma Sepólno Krajeńskie w 650-lecie nadania praw miejskich"</t>
  </si>
  <si>
    <t>Stowarzyszenie " Razem w Przyszłość"- realizacja zadania pn.: "Piknik u Królowej"</t>
  </si>
  <si>
    <t>Stowarzyszenie „Duże Różowe Słońce” – realizacja zadania pn.: „VI Krajeński Festiwal Piosenki Osób Niepełnosprawnych na 650-lecie nadania praw miejskich"”</t>
  </si>
  <si>
    <t>Stowarzyszenie „Duże Różowe Słońce” – realizacja zadania pn.: „Hejnał Sępólna Krajeńskiego na 650-lecie nadania praw miejskich”</t>
  </si>
  <si>
    <t>Stowarzyszenie „Duże Różowe Słońce” – realizacja zadania pn.: „650-lecie nadania praw miejskich w pamiątkach rękodzieła”</t>
  </si>
  <si>
    <t>Stowarzyszenie „Duże Różowe Słońce” – realizacja zadania pn.: „Teatr łączy pokolenia”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</si>
  <si>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</si>
  <si>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</si>
  <si>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</si>
  <si>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</si>
  <si>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</si>
  <si>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</si>
  <si>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</si>
  <si>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</si>
  <si>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</si>
  <si>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</si>
  <si>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</si>
  <si>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                                                                                  z dnia 26 sierpnia 2010 roku</t>
  </si>
  <si>
    <t>Razem rozdział 75412</t>
  </si>
  <si>
    <t>Stowarzyszenie "Ochotnicza Straż Pożarna" w Sępólnie Krajenskim - realizacja zadania pn.: "Utrzymanie samochodu strażackiego w 2010 roku będącego na wyposażeniu OSP"</t>
  </si>
  <si>
    <t xml:space="preserve">                                                                                               do uchwały nr L/…./10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</si>
</sst>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0.0"/>
    <numFmt numFmtId="171" formatCode="#,##0.0"/>
  </numFmts>
  <fonts count="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9">
      <selection activeCell="J37" sqref="J37"/>
    </sheetView>
  </sheetViews>
  <sheetFormatPr defaultColWidth="9.00390625" defaultRowHeight="12.75"/>
  <cols>
    <col min="1" max="1" width="4.00390625" style="10" customWidth="1"/>
    <col min="2" max="2" width="6.375" style="11" customWidth="1"/>
    <col min="3" max="4" width="7.75390625" style="11" customWidth="1"/>
    <col min="5" max="5" width="56.625" style="10" customWidth="1"/>
    <col min="6" max="6" width="14.25390625" style="15" customWidth="1"/>
    <col min="7" max="16384" width="9.125" style="10" customWidth="1"/>
  </cols>
  <sheetData>
    <row r="1" spans="5:6" ht="12.75">
      <c r="E1" s="36" t="s">
        <v>28</v>
      </c>
      <c r="F1" s="36"/>
    </row>
    <row r="2" spans="5:6" ht="12.75">
      <c r="E2" s="37" t="s">
        <v>74</v>
      </c>
      <c r="F2" s="37"/>
    </row>
    <row r="3" spans="5:6" ht="12.75">
      <c r="E3" s="37" t="s">
        <v>27</v>
      </c>
      <c r="F3" s="37"/>
    </row>
    <row r="4" spans="5:6" ht="13.5" customHeight="1">
      <c r="E4" s="37" t="s">
        <v>71</v>
      </c>
      <c r="F4" s="37"/>
    </row>
    <row r="5" spans="5:6" ht="13.5" customHeight="1">
      <c r="E5" s="16"/>
      <c r="F5" s="16"/>
    </row>
    <row r="6" spans="5:9" ht="12.75">
      <c r="E6" s="36" t="s">
        <v>28</v>
      </c>
      <c r="F6" s="36"/>
      <c r="G6" s="35"/>
      <c r="H6" s="35"/>
      <c r="I6" s="35"/>
    </row>
    <row r="7" spans="5:9" ht="12.75">
      <c r="E7" s="37" t="s">
        <v>31</v>
      </c>
      <c r="F7" s="37"/>
      <c r="G7" s="35"/>
      <c r="H7" s="35"/>
      <c r="I7" s="35"/>
    </row>
    <row r="8" spans="5:9" ht="12.75">
      <c r="E8" s="37" t="s">
        <v>27</v>
      </c>
      <c r="F8" s="37"/>
      <c r="G8" s="35"/>
      <c r="H8" s="35"/>
      <c r="I8" s="35"/>
    </row>
    <row r="9" spans="5:9" ht="12.75">
      <c r="E9" s="37" t="s">
        <v>32</v>
      </c>
      <c r="F9" s="37"/>
      <c r="G9" s="35"/>
      <c r="H9" s="35"/>
      <c r="I9" s="35"/>
    </row>
    <row r="10" spans="1:6" ht="26.25" customHeight="1">
      <c r="A10" s="38" t="s">
        <v>29</v>
      </c>
      <c r="B10" s="38"/>
      <c r="C10" s="38"/>
      <c r="D10" s="38"/>
      <c r="E10" s="38"/>
      <c r="F10" s="38"/>
    </row>
    <row r="11" spans="1:6" ht="21" customHeight="1">
      <c r="A11" s="39" t="s">
        <v>30</v>
      </c>
      <c r="B11" s="39"/>
      <c r="C11" s="39"/>
      <c r="D11" s="39"/>
      <c r="E11" s="39"/>
      <c r="F11" s="39"/>
    </row>
    <row r="12" spans="1:6" ht="32.25" customHeight="1">
      <c r="A12" s="1" t="s">
        <v>4</v>
      </c>
      <c r="B12" s="1" t="s">
        <v>0</v>
      </c>
      <c r="C12" s="1" t="s">
        <v>1</v>
      </c>
      <c r="D12" s="1" t="s">
        <v>2</v>
      </c>
      <c r="E12" s="1" t="s">
        <v>22</v>
      </c>
      <c r="F12" s="1" t="s">
        <v>3</v>
      </c>
    </row>
    <row r="13" spans="1:6" ht="12.75" customHeight="1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</row>
    <row r="14" spans="1:6" s="12" customFormat="1" ht="25.5">
      <c r="A14" s="2" t="s">
        <v>7</v>
      </c>
      <c r="B14" s="32">
        <v>630</v>
      </c>
      <c r="C14" s="32">
        <v>63003</v>
      </c>
      <c r="D14" s="32">
        <v>2820</v>
      </c>
      <c r="E14" s="8" t="s">
        <v>49</v>
      </c>
      <c r="F14" s="3">
        <v>3590</v>
      </c>
    </row>
    <row r="15" spans="1:6" s="12" customFormat="1" ht="38.25">
      <c r="A15" s="2" t="s">
        <v>8</v>
      </c>
      <c r="B15" s="33"/>
      <c r="C15" s="33"/>
      <c r="D15" s="33"/>
      <c r="E15" s="8" t="s">
        <v>50</v>
      </c>
      <c r="F15" s="3">
        <v>9797</v>
      </c>
    </row>
    <row r="16" spans="1:6" s="12" customFormat="1" ht="25.5">
      <c r="A16" s="2" t="s">
        <v>9</v>
      </c>
      <c r="B16" s="34"/>
      <c r="C16" s="34"/>
      <c r="D16" s="34"/>
      <c r="E16" s="8" t="s">
        <v>47</v>
      </c>
      <c r="F16" s="3">
        <v>1613</v>
      </c>
    </row>
    <row r="17" spans="1:6" s="12" customFormat="1" ht="20.25" customHeight="1">
      <c r="A17" s="29" t="s">
        <v>48</v>
      </c>
      <c r="B17" s="29"/>
      <c r="C17" s="29"/>
      <c r="D17" s="29"/>
      <c r="E17" s="29"/>
      <c r="F17" s="4">
        <f>SUM(F14:F16)</f>
        <v>15000</v>
      </c>
    </row>
    <row r="18" spans="1:6" s="13" customFormat="1" ht="25.5">
      <c r="A18" s="6" t="s">
        <v>10</v>
      </c>
      <c r="B18" s="40">
        <v>754</v>
      </c>
      <c r="C18" s="40">
        <v>75412</v>
      </c>
      <c r="D18" s="40">
        <v>2820</v>
      </c>
      <c r="E18" s="28" t="s">
        <v>24</v>
      </c>
      <c r="F18" s="7">
        <f>14000-2500</f>
        <v>11500</v>
      </c>
    </row>
    <row r="19" spans="1:6" s="13" customFormat="1" ht="38.25">
      <c r="A19" s="6" t="s">
        <v>11</v>
      </c>
      <c r="B19" s="42"/>
      <c r="C19" s="42"/>
      <c r="D19" s="42"/>
      <c r="E19" s="28" t="s">
        <v>73</v>
      </c>
      <c r="F19" s="7">
        <v>2500</v>
      </c>
    </row>
    <row r="20" spans="1:6" s="12" customFormat="1" ht="20.25" customHeight="1">
      <c r="A20" s="29" t="s">
        <v>72</v>
      </c>
      <c r="B20" s="29"/>
      <c r="C20" s="29"/>
      <c r="D20" s="29"/>
      <c r="E20" s="29"/>
      <c r="F20" s="4">
        <f>SUM(F18:F19)</f>
        <v>14000</v>
      </c>
    </row>
    <row r="21" spans="1:6" s="13" customFormat="1" ht="25.5">
      <c r="A21" s="6" t="s">
        <v>12</v>
      </c>
      <c r="B21" s="40">
        <v>801</v>
      </c>
      <c r="C21" s="40">
        <v>80195</v>
      </c>
      <c r="D21" s="40">
        <v>2820</v>
      </c>
      <c r="E21" s="9" t="s">
        <v>51</v>
      </c>
      <c r="F21" s="7">
        <v>1399</v>
      </c>
    </row>
    <row r="22" spans="1:6" s="13" customFormat="1" ht="38.25">
      <c r="A22" s="6" t="s">
        <v>13</v>
      </c>
      <c r="B22" s="41"/>
      <c r="C22" s="41"/>
      <c r="D22" s="41"/>
      <c r="E22" s="9" t="s">
        <v>52</v>
      </c>
      <c r="F22" s="7">
        <v>3000</v>
      </c>
    </row>
    <row r="23" spans="1:6" s="13" customFormat="1" ht="25.5">
      <c r="A23" s="6" t="s">
        <v>23</v>
      </c>
      <c r="B23" s="41"/>
      <c r="C23" s="41"/>
      <c r="D23" s="41"/>
      <c r="E23" s="8" t="s">
        <v>44</v>
      </c>
      <c r="F23" s="7">
        <v>1786</v>
      </c>
    </row>
    <row r="24" spans="1:6" s="13" customFormat="1" ht="25.5">
      <c r="A24" s="6" t="s">
        <v>14</v>
      </c>
      <c r="B24" s="42"/>
      <c r="C24" s="42"/>
      <c r="D24" s="42"/>
      <c r="E24" s="9" t="s">
        <v>45</v>
      </c>
      <c r="F24" s="7">
        <v>3815</v>
      </c>
    </row>
    <row r="25" spans="1:6" s="12" customFormat="1" ht="20.25" customHeight="1">
      <c r="A25" s="29" t="s">
        <v>46</v>
      </c>
      <c r="B25" s="29"/>
      <c r="C25" s="29"/>
      <c r="D25" s="29"/>
      <c r="E25" s="29"/>
      <c r="F25" s="4">
        <f>SUM(F21:F24)</f>
        <v>10000</v>
      </c>
    </row>
    <row r="26" spans="1:6" s="22" customFormat="1" ht="30.75" customHeight="1">
      <c r="A26" s="19" t="s">
        <v>15</v>
      </c>
      <c r="B26" s="19">
        <v>851</v>
      </c>
      <c r="C26" s="19">
        <v>85153</v>
      </c>
      <c r="D26" s="19">
        <v>2820</v>
      </c>
      <c r="E26" s="20" t="s">
        <v>41</v>
      </c>
      <c r="F26" s="23">
        <v>12000</v>
      </c>
    </row>
    <row r="27" spans="1:6" s="22" customFormat="1" ht="38.25">
      <c r="A27" s="19" t="s">
        <v>16</v>
      </c>
      <c r="B27" s="19">
        <v>851</v>
      </c>
      <c r="C27" s="19">
        <v>85154</v>
      </c>
      <c r="D27" s="19">
        <v>2820</v>
      </c>
      <c r="E27" s="27" t="s">
        <v>42</v>
      </c>
      <c r="F27" s="21">
        <v>19000</v>
      </c>
    </row>
    <row r="28" spans="1:6" s="22" customFormat="1" ht="25.5">
      <c r="A28" s="19" t="s">
        <v>17</v>
      </c>
      <c r="B28" s="19">
        <v>852</v>
      </c>
      <c r="C28" s="19">
        <v>85220</v>
      </c>
      <c r="D28" s="19">
        <v>2820</v>
      </c>
      <c r="E28" s="20" t="s">
        <v>33</v>
      </c>
      <c r="F28" s="21">
        <v>65000</v>
      </c>
    </row>
    <row r="29" spans="1:6" s="12" customFormat="1" ht="25.5">
      <c r="A29" s="2" t="s">
        <v>18</v>
      </c>
      <c r="B29" s="32">
        <v>921</v>
      </c>
      <c r="C29" s="32">
        <v>92105</v>
      </c>
      <c r="D29" s="32">
        <v>2820</v>
      </c>
      <c r="E29" s="28" t="s">
        <v>24</v>
      </c>
      <c r="F29" s="7">
        <v>1000</v>
      </c>
    </row>
    <row r="30" spans="1:6" s="12" customFormat="1" ht="38.25">
      <c r="A30" s="2" t="s">
        <v>19</v>
      </c>
      <c r="B30" s="33"/>
      <c r="C30" s="33"/>
      <c r="D30" s="33"/>
      <c r="E30" s="8" t="s">
        <v>53</v>
      </c>
      <c r="F30" s="3">
        <v>9000</v>
      </c>
    </row>
    <row r="31" spans="1:6" s="12" customFormat="1" ht="38.25">
      <c r="A31" s="2" t="s">
        <v>20</v>
      </c>
      <c r="B31" s="33"/>
      <c r="C31" s="33"/>
      <c r="D31" s="33"/>
      <c r="E31" s="9" t="s">
        <v>54</v>
      </c>
      <c r="F31" s="3">
        <v>5603</v>
      </c>
    </row>
    <row r="32" spans="1:6" s="12" customFormat="1" ht="25.5">
      <c r="A32" s="2" t="s">
        <v>21</v>
      </c>
      <c r="B32" s="33"/>
      <c r="C32" s="33"/>
      <c r="D32" s="33"/>
      <c r="E32" s="9" t="s">
        <v>55</v>
      </c>
      <c r="F32" s="3">
        <v>3246</v>
      </c>
    </row>
    <row r="33" spans="1:6" s="12" customFormat="1" ht="38.25">
      <c r="A33" s="2" t="s">
        <v>43</v>
      </c>
      <c r="B33" s="33"/>
      <c r="C33" s="33"/>
      <c r="D33" s="33"/>
      <c r="E33" s="9" t="s">
        <v>56</v>
      </c>
      <c r="F33" s="3">
        <v>10100</v>
      </c>
    </row>
    <row r="34" spans="1:6" s="12" customFormat="1" ht="25.5">
      <c r="A34" s="2" t="s">
        <v>60</v>
      </c>
      <c r="B34" s="33"/>
      <c r="C34" s="33"/>
      <c r="D34" s="33"/>
      <c r="E34" s="9" t="s">
        <v>57</v>
      </c>
      <c r="F34" s="3">
        <v>4700</v>
      </c>
    </row>
    <row r="35" spans="1:6" s="12" customFormat="1" ht="25.5">
      <c r="A35" s="2" t="s">
        <v>61</v>
      </c>
      <c r="B35" s="34"/>
      <c r="C35" s="34"/>
      <c r="D35" s="34"/>
      <c r="E35" s="9" t="s">
        <v>58</v>
      </c>
      <c r="F35" s="3">
        <v>4780</v>
      </c>
    </row>
    <row r="36" spans="1:6" s="12" customFormat="1" ht="25.5">
      <c r="A36" s="2" t="s">
        <v>62</v>
      </c>
      <c r="B36" s="30">
        <v>921</v>
      </c>
      <c r="C36" s="30">
        <v>92105</v>
      </c>
      <c r="D36" s="30">
        <v>2820</v>
      </c>
      <c r="E36" s="9" t="s">
        <v>59</v>
      </c>
      <c r="F36" s="3">
        <v>4071</v>
      </c>
    </row>
    <row r="37" spans="1:6" s="12" customFormat="1" ht="25.5">
      <c r="A37" s="2" t="s">
        <v>63</v>
      </c>
      <c r="B37" s="30"/>
      <c r="C37" s="30"/>
      <c r="D37" s="30"/>
      <c r="E37" s="8" t="s">
        <v>34</v>
      </c>
      <c r="F37" s="3">
        <v>4000</v>
      </c>
    </row>
    <row r="38" spans="1:6" s="12" customFormat="1" ht="38.25">
      <c r="A38" s="2" t="s">
        <v>64</v>
      </c>
      <c r="B38" s="30"/>
      <c r="C38" s="30"/>
      <c r="D38" s="30"/>
      <c r="E38" s="8" t="s">
        <v>35</v>
      </c>
      <c r="F38" s="3">
        <v>15500</v>
      </c>
    </row>
    <row r="39" spans="1:6" s="12" customFormat="1" ht="20.25" customHeight="1">
      <c r="A39" s="29" t="s">
        <v>25</v>
      </c>
      <c r="B39" s="29"/>
      <c r="C39" s="29"/>
      <c r="D39" s="29"/>
      <c r="E39" s="29"/>
      <c r="F39" s="4">
        <f>SUM(F29:F38)</f>
        <v>62000</v>
      </c>
    </row>
    <row r="40" spans="1:6" s="26" customFormat="1" ht="26.25" customHeight="1">
      <c r="A40" s="24" t="s">
        <v>65</v>
      </c>
      <c r="B40" s="24">
        <v>926</v>
      </c>
      <c r="C40" s="24">
        <v>92601</v>
      </c>
      <c r="D40" s="24">
        <v>2820</v>
      </c>
      <c r="E40" s="25" t="s">
        <v>6</v>
      </c>
      <c r="F40" s="23">
        <v>320000</v>
      </c>
    </row>
    <row r="41" spans="1:6" s="12" customFormat="1" ht="27" customHeight="1">
      <c r="A41" s="6" t="s">
        <v>66</v>
      </c>
      <c r="B41" s="30">
        <v>926</v>
      </c>
      <c r="C41" s="30">
        <v>92605</v>
      </c>
      <c r="D41" s="30">
        <v>2820</v>
      </c>
      <c r="E41" s="9" t="s">
        <v>36</v>
      </c>
      <c r="F41" s="17">
        <v>194025</v>
      </c>
    </row>
    <row r="42" spans="1:6" s="12" customFormat="1" ht="25.5">
      <c r="A42" s="6" t="s">
        <v>67</v>
      </c>
      <c r="B42" s="30"/>
      <c r="C42" s="30"/>
      <c r="D42" s="30"/>
      <c r="E42" s="9" t="s">
        <v>39</v>
      </c>
      <c r="F42" s="17">
        <v>2000</v>
      </c>
    </row>
    <row r="43" spans="1:6" s="12" customFormat="1" ht="38.25">
      <c r="A43" s="6" t="s">
        <v>68</v>
      </c>
      <c r="B43" s="30"/>
      <c r="C43" s="30"/>
      <c r="D43" s="30"/>
      <c r="E43" s="9" t="s">
        <v>40</v>
      </c>
      <c r="F43" s="17">
        <v>3000</v>
      </c>
    </row>
    <row r="44" spans="1:6" s="12" customFormat="1" ht="38.25">
      <c r="A44" s="6" t="s">
        <v>69</v>
      </c>
      <c r="B44" s="30"/>
      <c r="C44" s="30"/>
      <c r="D44" s="30"/>
      <c r="E44" s="9" t="s">
        <v>37</v>
      </c>
      <c r="F44" s="17">
        <v>5000</v>
      </c>
    </row>
    <row r="45" spans="1:6" s="12" customFormat="1" ht="38.25">
      <c r="A45" s="6" t="s">
        <v>70</v>
      </c>
      <c r="B45" s="30"/>
      <c r="C45" s="30"/>
      <c r="D45" s="30"/>
      <c r="E45" s="9" t="s">
        <v>38</v>
      </c>
      <c r="F45" s="18">
        <v>10000</v>
      </c>
    </row>
    <row r="46" spans="1:6" s="12" customFormat="1" ht="23.25" customHeight="1">
      <c r="A46" s="29" t="s">
        <v>26</v>
      </c>
      <c r="B46" s="29"/>
      <c r="C46" s="29"/>
      <c r="D46" s="29"/>
      <c r="E46" s="29"/>
      <c r="F46" s="4">
        <f>SUM(F41:F45)</f>
        <v>214025</v>
      </c>
    </row>
    <row r="47" spans="1:6" ht="27" customHeight="1">
      <c r="A47" s="31" t="s">
        <v>5</v>
      </c>
      <c r="B47" s="31"/>
      <c r="C47" s="31"/>
      <c r="D47" s="31"/>
      <c r="E47" s="31"/>
      <c r="F47" s="5">
        <f>F39+F40+F46+F26+F27+F28+F17+F25+F20</f>
        <v>731025</v>
      </c>
    </row>
    <row r="48" ht="12.75">
      <c r="A48" s="14"/>
    </row>
  </sheetData>
  <mergeCells count="38">
    <mergeCell ref="D21:D24"/>
    <mergeCell ref="B14:B16"/>
    <mergeCell ref="C14:C16"/>
    <mergeCell ref="D14:D16"/>
    <mergeCell ref="A17:E17"/>
    <mergeCell ref="B18:B19"/>
    <mergeCell ref="C18:C19"/>
    <mergeCell ref="D18:D19"/>
    <mergeCell ref="A20:E20"/>
    <mergeCell ref="E1:F1"/>
    <mergeCell ref="E2:F2"/>
    <mergeCell ref="E3:F3"/>
    <mergeCell ref="E4:F4"/>
    <mergeCell ref="A10:F10"/>
    <mergeCell ref="A46:E46"/>
    <mergeCell ref="A39:E39"/>
    <mergeCell ref="B41:B45"/>
    <mergeCell ref="C41:C45"/>
    <mergeCell ref="D41:D45"/>
    <mergeCell ref="A11:F11"/>
    <mergeCell ref="B21:B24"/>
    <mergeCell ref="C21:C24"/>
    <mergeCell ref="B36:B38"/>
    <mergeCell ref="E6:F6"/>
    <mergeCell ref="E7:F7"/>
    <mergeCell ref="E8:F8"/>
    <mergeCell ref="E9:F9"/>
    <mergeCell ref="G6:I6"/>
    <mergeCell ref="G7:I7"/>
    <mergeCell ref="G8:I8"/>
    <mergeCell ref="G9:I9"/>
    <mergeCell ref="A25:E25"/>
    <mergeCell ref="C36:C38"/>
    <mergeCell ref="D36:D38"/>
    <mergeCell ref="A47:E47"/>
    <mergeCell ref="B29:B35"/>
    <mergeCell ref="C29:C35"/>
    <mergeCell ref="D29:D35"/>
  </mergeCells>
  <printOptions horizontalCentered="1"/>
  <pageMargins left="0.28" right="0.3937007874015748" top="0.81" bottom="0.51" header="0.5118110236220472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2010-08-09T11:36:07Z</cp:lastPrinted>
  <dcterms:created xsi:type="dcterms:W3CDTF">1998-12-09T13:02:10Z</dcterms:created>
  <dcterms:modified xsi:type="dcterms:W3CDTF">2010-08-09T11:53:23Z</dcterms:modified>
  <cp:category/>
  <cp:version/>
  <cp:contentType/>
  <cp:contentStatus/>
</cp:coreProperties>
</file>