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<sst xmlns="http://schemas.openxmlformats.org/spreadsheetml/2006/main" count="209" uniqueCount="143">
  <si>
    <t>Dział</t>
  </si>
  <si>
    <t>Rozdział</t>
  </si>
  <si>
    <t>Treść</t>
  </si>
  <si>
    <t>600</t>
  </si>
  <si>
    <t>36 000,00</t>
  </si>
  <si>
    <t>60016</t>
  </si>
  <si>
    <t>Drogi publiczne gminne</t>
  </si>
  <si>
    <t>6050</t>
  </si>
  <si>
    <t>Wydatki inwestycyjne jednostek budżetowych</t>
  </si>
  <si>
    <t>630</t>
  </si>
  <si>
    <t>4 989,00</t>
  </si>
  <si>
    <t>63095</t>
  </si>
  <si>
    <t>Pozostała działalność</t>
  </si>
  <si>
    <t>4170</t>
  </si>
  <si>
    <t>Wynagrodzenia bezosobowe</t>
  </si>
  <si>
    <t>2 823,36</t>
  </si>
  <si>
    <t>4300</t>
  </si>
  <si>
    <t>Zakup usług pozostałych</t>
  </si>
  <si>
    <t>2 165,64</t>
  </si>
  <si>
    <t>700</t>
  </si>
  <si>
    <t>21 509,36</t>
  </si>
  <si>
    <t>70004</t>
  </si>
  <si>
    <t>Różne jednostki obsługi gospodarki mieszkaniowej</t>
  </si>
  <si>
    <t>7 412,36</t>
  </si>
  <si>
    <t>4270</t>
  </si>
  <si>
    <t>Zakup usług remontowych</t>
  </si>
  <si>
    <t>- 22 587,64</t>
  </si>
  <si>
    <t>15 000,00</t>
  </si>
  <si>
    <t>4610</t>
  </si>
  <si>
    <t>Koszty postępowania sądowego i prokuratorskiego</t>
  </si>
  <si>
    <t>70005</t>
  </si>
  <si>
    <t>Gospodarka gruntami i nieruchomościami</t>
  </si>
  <si>
    <t>14 097,00</t>
  </si>
  <si>
    <t>6060</t>
  </si>
  <si>
    <t>Wydatki na zakupy inwestycyjne jednostek budżetowych</t>
  </si>
  <si>
    <t>- 903,00</t>
  </si>
  <si>
    <t>710</t>
  </si>
  <si>
    <t>0,00</t>
  </si>
  <si>
    <t>71004</t>
  </si>
  <si>
    <t>Plany zagospodarowania przestrzennego</t>
  </si>
  <si>
    <t>22 000,00</t>
  </si>
  <si>
    <t>- 22 000,00</t>
  </si>
  <si>
    <t>750</t>
  </si>
  <si>
    <t>75011</t>
  </si>
  <si>
    <t>Urzędy wojewódzkie</t>
  </si>
  <si>
    <t>- 8 900,00</t>
  </si>
  <si>
    <t>4210</t>
  </si>
  <si>
    <t>Zakup materiałów i wyposażenia</t>
  </si>
  <si>
    <t>- 2 100,00</t>
  </si>
  <si>
    <t>- 2 500,00</t>
  </si>
  <si>
    <t>4360</t>
  </si>
  <si>
    <t>Opłaty z tytułu zakupu usług telekomunikacyjnych telefonii komórkowej</t>
  </si>
  <si>
    <t>- 1 000,00</t>
  </si>
  <si>
    <t>4370</t>
  </si>
  <si>
    <t>Opłata z tytułu zakupu usług telekomunikacyjnych telefonii stacjinarnej</t>
  </si>
  <si>
    <t>- 500,00</t>
  </si>
  <si>
    <t>4410</t>
  </si>
  <si>
    <t>Podróże służbowe krajowe</t>
  </si>
  <si>
    <t>4440</t>
  </si>
  <si>
    <t>Odpisy na zakładowy fundusz świadczeń socjalnych</t>
  </si>
  <si>
    <t>- 1 300,00</t>
  </si>
  <si>
    <t>4700</t>
  </si>
  <si>
    <t xml:space="preserve">Szkolenia pracowników niebędących członkami korpusu służby cywilnej </t>
  </si>
  <si>
    <t>75022</t>
  </si>
  <si>
    <t>Rady gmin (miast i miast na prawach powiatu)</t>
  </si>
  <si>
    <t>1 000,00</t>
  </si>
  <si>
    <t>75023</t>
  </si>
  <si>
    <t>Urzędy gmin (miast i miast na prawach powiatu)</t>
  </si>
  <si>
    <t>8 900,00</t>
  </si>
  <si>
    <t>2 100,00</t>
  </si>
  <si>
    <t>2 500,00</t>
  </si>
  <si>
    <t>500,00</t>
  </si>
  <si>
    <t>1 300,00</t>
  </si>
  <si>
    <t>4750</t>
  </si>
  <si>
    <t>Zakup akcesoriów komputerowych, w tym programów i licencji</t>
  </si>
  <si>
    <t>114,00</t>
  </si>
  <si>
    <t>- 114,00</t>
  </si>
  <si>
    <t>852</t>
  </si>
  <si>
    <t>22 146,19</t>
  </si>
  <si>
    <t>85212</t>
  </si>
  <si>
    <t>Świadczenia rodzinne, świadczenia z funduszu alimentacyjneego oraz składki na ubezpieczenia emerytalne i rentowe z ubezpieczenia społecznego</t>
  </si>
  <si>
    <t>4010</t>
  </si>
  <si>
    <t>Wynagrodzenia osobowe pracowników</t>
  </si>
  <si>
    <t>20 000,00</t>
  </si>
  <si>
    <t>2 146,19</t>
  </si>
  <si>
    <t>- 100,16</t>
  </si>
  <si>
    <t>100,16</t>
  </si>
  <si>
    <t>85215</t>
  </si>
  <si>
    <t>Dodatki mieszkaniowe</t>
  </si>
  <si>
    <t>- 44 450,00</t>
  </si>
  <si>
    <t>3110</t>
  </si>
  <si>
    <t>Świadczenia społeczne</t>
  </si>
  <si>
    <t>85219</t>
  </si>
  <si>
    <t>Ośrodki pomocy społecznej</t>
  </si>
  <si>
    <t>44 450,00</t>
  </si>
  <si>
    <t>3 291,95</t>
  </si>
  <si>
    <t>8 540,00</t>
  </si>
  <si>
    <t>368,05</t>
  </si>
  <si>
    <t>32 250,00</t>
  </si>
  <si>
    <t>921</t>
  </si>
  <si>
    <t>30 000,00</t>
  </si>
  <si>
    <t>92116</t>
  </si>
  <si>
    <t>Biblioteki</t>
  </si>
  <si>
    <t>2480</t>
  </si>
  <si>
    <t>Dotacja podmiotowa z budżetu dla samorządowej instytucji kultury</t>
  </si>
  <si>
    <t>926</t>
  </si>
  <si>
    <t>6 000,00</t>
  </si>
  <si>
    <t>92605</t>
  </si>
  <si>
    <t>Zadania w zakresie kultury fizycznej i sportu</t>
  </si>
  <si>
    <t>Razem:</t>
  </si>
  <si>
    <t>§</t>
  </si>
  <si>
    <t>Załącznik nr 2</t>
  </si>
  <si>
    <t xml:space="preserve">                                                                              </t>
  </si>
  <si>
    <t xml:space="preserve">                                                                               </t>
  </si>
  <si>
    <t>Rady Miejskiej w Sępólnie Krajeńskim</t>
  </si>
  <si>
    <t>Zmiany planu wydatków  budżetu Gminy Sępólno Krajeńskie na 2009 rok</t>
  </si>
  <si>
    <t xml:space="preserve"> </t>
  </si>
  <si>
    <t>do uchwały nr XXXVII/…./09</t>
  </si>
  <si>
    <t>z dnia 24 września 2009 r.</t>
  </si>
  <si>
    <t>Kwota zmiany planu</t>
  </si>
  <si>
    <t>Plan przed zmianą</t>
  </si>
  <si>
    <t>Plan po zmainie</t>
  </si>
  <si>
    <t>Transport i łączność</t>
  </si>
  <si>
    <t>60014</t>
  </si>
  <si>
    <t>Drogi publiczne powiatowe</t>
  </si>
  <si>
    <t>6300</t>
  </si>
  <si>
    <t>6620</t>
  </si>
  <si>
    <t>Dotacja celowa przekazana dla powiatu na inwestycje i zakupy inwestycyjne realizowane na podstawie porozumień (umów) między jednostkami samorządu terytorialnego</t>
  </si>
  <si>
    <t>Turystyka</t>
  </si>
  <si>
    <t>Gospodarka mieszkaniowa</t>
  </si>
  <si>
    <t>Działalność usługowa</t>
  </si>
  <si>
    <t>Administracja publiczna</t>
  </si>
  <si>
    <t>Pomoc społeczna</t>
  </si>
  <si>
    <t>Kultura i ochrona dziedzictwa narodowego</t>
  </si>
  <si>
    <t>Kultura fizyczna i sport</t>
  </si>
  <si>
    <t>758</t>
  </si>
  <si>
    <t>Różne rozliczenia</t>
  </si>
  <si>
    <t>75818</t>
  </si>
  <si>
    <t>Rezerwy ogólne i celowe</t>
  </si>
  <si>
    <t>4810</t>
  </si>
  <si>
    <t>Rezerwy</t>
  </si>
  <si>
    <t xml:space="preserve">  </t>
  </si>
  <si>
    <t>Dotacja celowa na pomoc finansową udzielaną między jednostkami samorządu terytorialnego na dofinansowanie własnych zadań inwestycyjnych i zakupów inwestycyjnych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</si>
</sst>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9"/>
      <color indexed="8"/>
      <name val="Arial"/>
      <family val="0"/>
    </font>
    <font>
      <sz val="8"/>
      <name val="Arial"/>
      <family val="0"/>
    </font>
    <font>
      <sz val="8.5"/>
      <color indexed="8"/>
      <name val="Arial"/>
      <family val="0"/>
    </font>
    <font>
      <sz val="10"/>
      <name val="Arial"/>
      <family val="0"/>
    </font>
    <font>
      <b/>
      <sz val="8.5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8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15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8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2" fillId="2" borderId="2" xfId="0" applyAlignment="1">
      <alignment horizontal="center" vertical="center" wrapText="1"/>
    </xf>
    <xf numFmtId="49" fontId="4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4" fillId="2" borderId="2" xfId="0" applyAlignment="1">
      <alignment horizontal="center" vertical="center" wrapText="1"/>
    </xf>
    <xf numFmtId="49" fontId="4" fillId="2" borderId="1" xfId="0" applyFont="1" applyAlignment="1">
      <alignment horizontal="center" vertical="center" wrapText="1"/>
    </xf>
    <xf numFmtId="4" fontId="1" fillId="0" borderId="0" xfId="0" applyNumberFormat="1" applyFill="1" applyBorder="1" applyAlignment="1" applyProtection="1">
      <alignment horizontal="right"/>
      <protection locked="0"/>
    </xf>
    <xf numFmtId="4" fontId="4" fillId="2" borderId="3" xfId="0" applyNumberFormat="1" applyBorder="1" applyAlignment="1">
      <alignment horizontal="right" vertical="center" wrapText="1"/>
    </xf>
    <xf numFmtId="4" fontId="5" fillId="3" borderId="3" xfId="0" applyNumberFormat="1" applyBorder="1" applyAlignment="1">
      <alignment horizontal="right" vertical="center" wrapText="1"/>
    </xf>
    <xf numFmtId="4" fontId="4" fillId="4" borderId="3" xfId="0" applyNumberFormat="1" applyBorder="1" applyAlignment="1">
      <alignment horizontal="right" vertical="center" wrapText="1"/>
    </xf>
    <xf numFmtId="4" fontId="6" fillId="4" borderId="3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8" fillId="0" borderId="4" xfId="0" applyFont="1" applyBorder="1" applyAlignment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49" fontId="4" fillId="4" borderId="1" xfId="0" applyFont="1" applyAlignment="1">
      <alignment horizontal="center" vertical="center" wrapText="1"/>
    </xf>
    <xf numFmtId="49" fontId="4" fillId="2" borderId="1" xfId="0" applyFont="1" applyAlignment="1">
      <alignment horizontal="center" vertical="center" wrapText="1"/>
    </xf>
    <xf numFmtId="0" fontId="10" fillId="5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49" fontId="8" fillId="2" borderId="4" xfId="0" applyFont="1" applyBorder="1" applyAlignment="1">
      <alignment vertical="center" wrapText="1"/>
    </xf>
    <xf numFmtId="49" fontId="10" fillId="3" borderId="1" xfId="0" applyFont="1" applyAlignment="1">
      <alignment vertical="center" wrapText="1"/>
    </xf>
    <xf numFmtId="49" fontId="8" fillId="4" borderId="4" xfId="0" applyFont="1" applyBorder="1" applyAlignment="1">
      <alignment vertical="center" wrapText="1"/>
    </xf>
    <xf numFmtId="0" fontId="13" fillId="5" borderId="0" xfId="0" applyNumberFormat="1" applyFont="1" applyFill="1" applyBorder="1" applyAlignment="1" applyProtection="1">
      <alignment vertical="center"/>
      <protection locked="0"/>
    </xf>
    <xf numFmtId="0" fontId="10" fillId="5" borderId="0" xfId="0" applyNumberFormat="1" applyFont="1" applyFill="1" applyBorder="1" applyAlignment="1" applyProtection="1">
      <alignment vertical="center"/>
      <protection locked="0"/>
    </xf>
    <xf numFmtId="49" fontId="5" fillId="3" borderId="1" xfId="0" applyFont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" fontId="4" fillId="3" borderId="3" xfId="0" applyNumberFormat="1" applyFont="1" applyBorder="1" applyAlignment="1">
      <alignment horizontal="right" vertical="center" wrapText="1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49" fontId="6" fillId="4" borderId="4" xfId="0" applyFill="1" applyBorder="1" applyAlignment="1">
      <alignment horizontal="center" vertical="center" wrapText="1"/>
    </xf>
    <xf numFmtId="49" fontId="6" fillId="4" borderId="5" xfId="0" applyFill="1" applyBorder="1" applyAlignment="1">
      <alignment horizontal="center" vertical="center" wrapText="1"/>
    </xf>
    <xf numFmtId="49" fontId="6" fillId="4" borderId="6" xfId="0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showGridLines="0" tabSelected="1" workbookViewId="0" topLeftCell="A55">
      <selection activeCell="D18" sqref="D18"/>
    </sheetView>
  </sheetViews>
  <sheetFormatPr defaultColWidth="9.33203125" defaultRowHeight="12.75"/>
  <cols>
    <col min="1" max="1" width="8.33203125" style="0" customWidth="1"/>
    <col min="2" max="2" width="8.66015625" style="0" customWidth="1"/>
    <col min="3" max="3" width="7.83203125" style="0" customWidth="1"/>
    <col min="4" max="4" width="48.16015625" style="23" customWidth="1"/>
    <col min="5" max="5" width="12.16015625" style="8" customWidth="1"/>
    <col min="6" max="6" width="14.66015625" style="8" customWidth="1"/>
    <col min="7" max="7" width="13.83203125" style="8" customWidth="1"/>
  </cols>
  <sheetData>
    <row r="1" spans="1:7" ht="15" customHeight="1">
      <c r="A1" s="13" t="s">
        <v>116</v>
      </c>
      <c r="B1" s="14"/>
      <c r="C1" s="15"/>
      <c r="D1" s="19"/>
      <c r="E1" s="36" t="s">
        <v>111</v>
      </c>
      <c r="F1" s="36"/>
      <c r="G1" s="36"/>
    </row>
    <row r="2" spans="1:7" ht="15" customHeight="1">
      <c r="A2" s="13"/>
      <c r="B2" s="14"/>
      <c r="C2" s="13"/>
      <c r="D2" s="23" t="s">
        <v>112</v>
      </c>
      <c r="E2" s="16" t="s">
        <v>117</v>
      </c>
      <c r="F2" s="13"/>
      <c r="G2" s="13"/>
    </row>
    <row r="3" spans="1:7" ht="15" customHeight="1">
      <c r="A3" s="13"/>
      <c r="B3" s="14"/>
      <c r="C3" s="13"/>
      <c r="D3" s="23" t="s">
        <v>113</v>
      </c>
      <c r="E3" s="16" t="s">
        <v>114</v>
      </c>
      <c r="F3" s="13"/>
      <c r="G3" s="13"/>
    </row>
    <row r="4" spans="1:7" ht="15" customHeight="1">
      <c r="A4" s="13"/>
      <c r="B4" s="14"/>
      <c r="C4" s="13"/>
      <c r="E4" s="16" t="s">
        <v>118</v>
      </c>
      <c r="F4" s="13"/>
      <c r="G4" s="13"/>
    </row>
    <row r="5" spans="1:7" ht="20.25" customHeight="1">
      <c r="A5" s="37" t="s">
        <v>115</v>
      </c>
      <c r="B5" s="37"/>
      <c r="C5" s="37"/>
      <c r="D5" s="37"/>
      <c r="E5" s="37"/>
      <c r="F5" s="37"/>
      <c r="G5" s="37"/>
    </row>
    <row r="6" spans="1:7" ht="30" customHeight="1">
      <c r="A6" s="1" t="s">
        <v>0</v>
      </c>
      <c r="B6" s="1" t="s">
        <v>1</v>
      </c>
      <c r="C6" s="7" t="s">
        <v>110</v>
      </c>
      <c r="D6" s="24" t="s">
        <v>2</v>
      </c>
      <c r="E6" s="17" t="s">
        <v>119</v>
      </c>
      <c r="F6" s="18" t="s">
        <v>120</v>
      </c>
      <c r="G6" s="18" t="s">
        <v>121</v>
      </c>
    </row>
    <row r="7" spans="1:7" ht="16.5" customHeight="1">
      <c r="A7" s="2" t="s">
        <v>3</v>
      </c>
      <c r="B7" s="2"/>
      <c r="C7" s="2"/>
      <c r="D7" s="25" t="s">
        <v>122</v>
      </c>
      <c r="E7" s="10" t="s">
        <v>4</v>
      </c>
      <c r="F7" s="10">
        <v>3529185.18</v>
      </c>
      <c r="G7" s="10">
        <f>F7+E7</f>
        <v>3565185.18</v>
      </c>
    </row>
    <row r="8" spans="1:7" ht="16.5" customHeight="1">
      <c r="A8" s="3"/>
      <c r="B8" s="20" t="s">
        <v>123</v>
      </c>
      <c r="C8" s="5"/>
      <c r="D8" s="26" t="s">
        <v>124</v>
      </c>
      <c r="E8" s="11">
        <v>0</v>
      </c>
      <c r="F8" s="11">
        <v>65077</v>
      </c>
      <c r="G8" s="31">
        <f aca="true" t="shared" si="0" ref="G8:G71">F8+E8</f>
        <v>65077</v>
      </c>
    </row>
    <row r="9" spans="1:7" ht="45">
      <c r="A9" s="6"/>
      <c r="B9" s="6"/>
      <c r="C9" s="21" t="s">
        <v>125</v>
      </c>
      <c r="D9" s="24" t="s">
        <v>142</v>
      </c>
      <c r="E9" s="9">
        <v>65077</v>
      </c>
      <c r="F9" s="9">
        <v>0</v>
      </c>
      <c r="G9" s="30">
        <f t="shared" si="0"/>
        <v>65077</v>
      </c>
    </row>
    <row r="10" spans="1:7" ht="45">
      <c r="A10" s="6"/>
      <c r="B10" s="6"/>
      <c r="C10" s="21" t="s">
        <v>126</v>
      </c>
      <c r="D10" s="24" t="s">
        <v>127</v>
      </c>
      <c r="E10" s="9">
        <v>-65077</v>
      </c>
      <c r="F10" s="9">
        <v>65077</v>
      </c>
      <c r="G10" s="30">
        <f t="shared" si="0"/>
        <v>0</v>
      </c>
    </row>
    <row r="11" spans="1:7" ht="16.5" customHeight="1">
      <c r="A11" s="3"/>
      <c r="B11" s="4" t="s">
        <v>5</v>
      </c>
      <c r="C11" s="5"/>
      <c r="D11" s="26" t="s">
        <v>6</v>
      </c>
      <c r="E11" s="11" t="s">
        <v>4</v>
      </c>
      <c r="F11" s="11">
        <v>3464108.18</v>
      </c>
      <c r="G11" s="31">
        <f t="shared" si="0"/>
        <v>3500108.18</v>
      </c>
    </row>
    <row r="12" spans="1:7" ht="16.5" customHeight="1">
      <c r="A12" s="6"/>
      <c r="B12" s="6"/>
      <c r="C12" s="1" t="s">
        <v>7</v>
      </c>
      <c r="D12" s="24" t="s">
        <v>8</v>
      </c>
      <c r="E12" s="9" t="s">
        <v>4</v>
      </c>
      <c r="F12" s="9">
        <v>1753308.18</v>
      </c>
      <c r="G12" s="30">
        <f t="shared" si="0"/>
        <v>1789308.18</v>
      </c>
    </row>
    <row r="13" spans="1:7" ht="16.5" customHeight="1">
      <c r="A13" s="2" t="s">
        <v>9</v>
      </c>
      <c r="B13" s="2"/>
      <c r="C13" s="2"/>
      <c r="D13" s="25" t="s">
        <v>128</v>
      </c>
      <c r="E13" s="10" t="s">
        <v>10</v>
      </c>
      <c r="F13" s="10">
        <v>68479.19</v>
      </c>
      <c r="G13" s="10">
        <f t="shared" si="0"/>
        <v>73468.19</v>
      </c>
    </row>
    <row r="14" spans="1:7" ht="16.5" customHeight="1">
      <c r="A14" s="3"/>
      <c r="B14" s="4" t="s">
        <v>11</v>
      </c>
      <c r="C14" s="5"/>
      <c r="D14" s="26" t="s">
        <v>12</v>
      </c>
      <c r="E14" s="11" t="s">
        <v>10</v>
      </c>
      <c r="F14" s="11">
        <v>48479.19</v>
      </c>
      <c r="G14" s="31">
        <f t="shared" si="0"/>
        <v>53468.19</v>
      </c>
    </row>
    <row r="15" spans="1:7" ht="16.5" customHeight="1">
      <c r="A15" s="6"/>
      <c r="B15" s="6"/>
      <c r="C15" s="1" t="s">
        <v>13</v>
      </c>
      <c r="D15" s="24" t="s">
        <v>14</v>
      </c>
      <c r="E15" s="9" t="s">
        <v>15</v>
      </c>
      <c r="F15" s="9">
        <v>0</v>
      </c>
      <c r="G15" s="30">
        <f t="shared" si="0"/>
        <v>2823.36</v>
      </c>
    </row>
    <row r="16" spans="1:7" ht="16.5" customHeight="1">
      <c r="A16" s="6"/>
      <c r="B16" s="6"/>
      <c r="C16" s="1" t="s">
        <v>16</v>
      </c>
      <c r="D16" s="24" t="s">
        <v>17</v>
      </c>
      <c r="E16" s="9" t="s">
        <v>18</v>
      </c>
      <c r="F16" s="9">
        <v>9400</v>
      </c>
      <c r="G16" s="30">
        <f t="shared" si="0"/>
        <v>11565.64</v>
      </c>
    </row>
    <row r="17" spans="1:7" ht="16.5" customHeight="1">
      <c r="A17" s="2" t="s">
        <v>19</v>
      </c>
      <c r="B17" s="2"/>
      <c r="C17" s="2"/>
      <c r="D17" s="25" t="s">
        <v>129</v>
      </c>
      <c r="E17" s="10" t="s">
        <v>20</v>
      </c>
      <c r="F17" s="10">
        <v>629179.95</v>
      </c>
      <c r="G17" s="10">
        <f t="shared" si="0"/>
        <v>650689.3099999999</v>
      </c>
    </row>
    <row r="18" spans="1:7" ht="16.5" customHeight="1">
      <c r="A18" s="3"/>
      <c r="B18" s="4" t="s">
        <v>21</v>
      </c>
      <c r="C18" s="5"/>
      <c r="D18" s="26" t="s">
        <v>22</v>
      </c>
      <c r="E18" s="11" t="s">
        <v>23</v>
      </c>
      <c r="F18" s="11">
        <v>319489.95</v>
      </c>
      <c r="G18" s="31">
        <f t="shared" si="0"/>
        <v>326902.31</v>
      </c>
    </row>
    <row r="19" spans="1:7" ht="16.5" customHeight="1">
      <c r="A19" s="6"/>
      <c r="B19" s="6"/>
      <c r="C19" s="1" t="s">
        <v>24</v>
      </c>
      <c r="D19" s="24" t="s">
        <v>25</v>
      </c>
      <c r="E19" s="9" t="s">
        <v>26</v>
      </c>
      <c r="F19" s="9">
        <v>92589.95</v>
      </c>
      <c r="G19" s="30">
        <f t="shared" si="0"/>
        <v>70002.31</v>
      </c>
    </row>
    <row r="20" spans="1:7" ht="16.5" customHeight="1">
      <c r="A20" s="6"/>
      <c r="B20" s="6"/>
      <c r="C20" s="1" t="s">
        <v>16</v>
      </c>
      <c r="D20" s="24" t="s">
        <v>17</v>
      </c>
      <c r="E20" s="9" t="s">
        <v>27</v>
      </c>
      <c r="F20" s="9">
        <v>52200</v>
      </c>
      <c r="G20" s="30">
        <f t="shared" si="0"/>
        <v>67200</v>
      </c>
    </row>
    <row r="21" spans="1:7" ht="22.5">
      <c r="A21" s="6"/>
      <c r="B21" s="6"/>
      <c r="C21" s="1" t="s">
        <v>28</v>
      </c>
      <c r="D21" s="24" t="s">
        <v>29</v>
      </c>
      <c r="E21" s="9" t="s">
        <v>27</v>
      </c>
      <c r="F21" s="9">
        <v>0</v>
      </c>
      <c r="G21" s="30">
        <f t="shared" si="0"/>
        <v>15000</v>
      </c>
    </row>
    <row r="22" spans="1:7" ht="16.5" customHeight="1">
      <c r="A22" s="3"/>
      <c r="B22" s="4" t="s">
        <v>30</v>
      </c>
      <c r="C22" s="5"/>
      <c r="D22" s="26" t="s">
        <v>31</v>
      </c>
      <c r="E22" s="11" t="s">
        <v>32</v>
      </c>
      <c r="F22" s="11">
        <v>299690</v>
      </c>
      <c r="G22" s="31">
        <f t="shared" si="0"/>
        <v>313787</v>
      </c>
    </row>
    <row r="23" spans="1:7" ht="16.5" customHeight="1">
      <c r="A23" s="6"/>
      <c r="B23" s="6"/>
      <c r="C23" s="1" t="s">
        <v>16</v>
      </c>
      <c r="D23" s="24" t="s">
        <v>17</v>
      </c>
      <c r="E23" s="9" t="s">
        <v>27</v>
      </c>
      <c r="F23" s="9">
        <v>200300</v>
      </c>
      <c r="G23" s="30">
        <f t="shared" si="0"/>
        <v>215300</v>
      </c>
    </row>
    <row r="24" spans="1:7" ht="22.5">
      <c r="A24" s="6"/>
      <c r="B24" s="6"/>
      <c r="C24" s="1" t="s">
        <v>33</v>
      </c>
      <c r="D24" s="24" t="s">
        <v>34</v>
      </c>
      <c r="E24" s="9" t="s">
        <v>35</v>
      </c>
      <c r="F24" s="9">
        <v>10000</v>
      </c>
      <c r="G24" s="30">
        <f t="shared" si="0"/>
        <v>9097</v>
      </c>
    </row>
    <row r="25" spans="1:7" ht="16.5" customHeight="1">
      <c r="A25" s="2" t="s">
        <v>36</v>
      </c>
      <c r="B25" s="2"/>
      <c r="C25" s="2"/>
      <c r="D25" s="25" t="s">
        <v>130</v>
      </c>
      <c r="E25" s="10" t="s">
        <v>37</v>
      </c>
      <c r="F25" s="10">
        <v>257280</v>
      </c>
      <c r="G25" s="10">
        <f t="shared" si="0"/>
        <v>257280</v>
      </c>
    </row>
    <row r="26" spans="1:7" ht="16.5" customHeight="1">
      <c r="A26" s="3"/>
      <c r="B26" s="4" t="s">
        <v>38</v>
      </c>
      <c r="C26" s="5"/>
      <c r="D26" s="26" t="s">
        <v>39</v>
      </c>
      <c r="E26" s="11" t="s">
        <v>37</v>
      </c>
      <c r="F26" s="11">
        <v>198600</v>
      </c>
      <c r="G26" s="31">
        <f t="shared" si="0"/>
        <v>198600</v>
      </c>
    </row>
    <row r="27" spans="1:7" ht="16.5" customHeight="1">
      <c r="A27" s="6"/>
      <c r="B27" s="6"/>
      <c r="C27" s="1" t="s">
        <v>13</v>
      </c>
      <c r="D27" s="24" t="s">
        <v>14</v>
      </c>
      <c r="E27" s="9" t="s">
        <v>40</v>
      </c>
      <c r="F27" s="9">
        <v>10600</v>
      </c>
      <c r="G27" s="30">
        <f t="shared" si="0"/>
        <v>32600</v>
      </c>
    </row>
    <row r="28" spans="1:7" ht="16.5" customHeight="1">
      <c r="A28" s="6"/>
      <c r="B28" s="6"/>
      <c r="C28" s="1" t="s">
        <v>16</v>
      </c>
      <c r="D28" s="24" t="s">
        <v>17</v>
      </c>
      <c r="E28" s="9" t="s">
        <v>41</v>
      </c>
      <c r="F28" s="9">
        <v>188000</v>
      </c>
      <c r="G28" s="30">
        <f t="shared" si="0"/>
        <v>166000</v>
      </c>
    </row>
    <row r="29" spans="1:7" ht="16.5" customHeight="1">
      <c r="A29" s="2" t="s">
        <v>42</v>
      </c>
      <c r="B29" s="2"/>
      <c r="C29" s="2"/>
      <c r="D29" s="27" t="s">
        <v>131</v>
      </c>
      <c r="E29" s="10" t="s">
        <v>37</v>
      </c>
      <c r="F29" s="10">
        <v>3488365.84</v>
      </c>
      <c r="G29" s="10">
        <f t="shared" si="0"/>
        <v>3488365.84</v>
      </c>
    </row>
    <row r="30" spans="1:7" ht="16.5" customHeight="1">
      <c r="A30" s="3"/>
      <c r="B30" s="4" t="s">
        <v>43</v>
      </c>
      <c r="C30" s="5"/>
      <c r="D30" s="26" t="s">
        <v>44</v>
      </c>
      <c r="E30" s="11" t="s">
        <v>45</v>
      </c>
      <c r="F30" s="11">
        <v>176900</v>
      </c>
      <c r="G30" s="31">
        <f t="shared" si="0"/>
        <v>168000</v>
      </c>
    </row>
    <row r="31" spans="1:7" ht="16.5" customHeight="1">
      <c r="A31" s="6"/>
      <c r="B31" s="6"/>
      <c r="C31" s="1" t="s">
        <v>46</v>
      </c>
      <c r="D31" s="24" t="s">
        <v>47</v>
      </c>
      <c r="E31" s="9" t="s">
        <v>48</v>
      </c>
      <c r="F31" s="9">
        <v>2100</v>
      </c>
      <c r="G31" s="30">
        <f t="shared" si="0"/>
        <v>0</v>
      </c>
    </row>
    <row r="32" spans="1:7" ht="16.5" customHeight="1">
      <c r="A32" s="6"/>
      <c r="B32" s="6"/>
      <c r="C32" s="1" t="s">
        <v>16</v>
      </c>
      <c r="D32" s="24" t="s">
        <v>17</v>
      </c>
      <c r="E32" s="9" t="s">
        <v>49</v>
      </c>
      <c r="F32" s="9">
        <v>2500</v>
      </c>
      <c r="G32" s="30">
        <f t="shared" si="0"/>
        <v>0</v>
      </c>
    </row>
    <row r="33" spans="1:7" ht="22.5">
      <c r="A33" s="6"/>
      <c r="B33" s="6"/>
      <c r="C33" s="1" t="s">
        <v>50</v>
      </c>
      <c r="D33" s="24" t="s">
        <v>51</v>
      </c>
      <c r="E33" s="9" t="s">
        <v>52</v>
      </c>
      <c r="F33" s="9">
        <v>1000</v>
      </c>
      <c r="G33" s="30">
        <f t="shared" si="0"/>
        <v>0</v>
      </c>
    </row>
    <row r="34" spans="1:7" ht="22.5">
      <c r="A34" s="6"/>
      <c r="B34" s="6"/>
      <c r="C34" s="1" t="s">
        <v>53</v>
      </c>
      <c r="D34" s="24" t="s">
        <v>54</v>
      </c>
      <c r="E34" s="9" t="s">
        <v>55</v>
      </c>
      <c r="F34" s="9">
        <v>500</v>
      </c>
      <c r="G34" s="30">
        <f t="shared" si="0"/>
        <v>0</v>
      </c>
    </row>
    <row r="35" spans="1:7" ht="16.5" customHeight="1">
      <c r="A35" s="6"/>
      <c r="B35" s="6"/>
      <c r="C35" s="1" t="s">
        <v>56</v>
      </c>
      <c r="D35" s="24" t="s">
        <v>57</v>
      </c>
      <c r="E35" s="9" t="s">
        <v>55</v>
      </c>
      <c r="F35" s="9">
        <v>500</v>
      </c>
      <c r="G35" s="30">
        <f t="shared" si="0"/>
        <v>0</v>
      </c>
    </row>
    <row r="36" spans="1:7" ht="22.5">
      <c r="A36" s="6"/>
      <c r="B36" s="6"/>
      <c r="C36" s="1" t="s">
        <v>58</v>
      </c>
      <c r="D36" s="24" t="s">
        <v>59</v>
      </c>
      <c r="E36" s="9" t="s">
        <v>60</v>
      </c>
      <c r="F36" s="9">
        <v>2800</v>
      </c>
      <c r="G36" s="30">
        <f t="shared" si="0"/>
        <v>1500</v>
      </c>
    </row>
    <row r="37" spans="1:7" ht="22.5">
      <c r="A37" s="6"/>
      <c r="B37" s="6"/>
      <c r="C37" s="1" t="s">
        <v>61</v>
      </c>
      <c r="D37" s="24" t="s">
        <v>62</v>
      </c>
      <c r="E37" s="9" t="s">
        <v>52</v>
      </c>
      <c r="F37" s="9">
        <v>1000</v>
      </c>
      <c r="G37" s="30">
        <f t="shared" si="0"/>
        <v>0</v>
      </c>
    </row>
    <row r="38" spans="1:7" ht="16.5" customHeight="1">
      <c r="A38" s="3"/>
      <c r="B38" s="4" t="s">
        <v>63</v>
      </c>
      <c r="C38" s="5"/>
      <c r="D38" s="26" t="s">
        <v>64</v>
      </c>
      <c r="E38" s="11" t="s">
        <v>37</v>
      </c>
      <c r="F38" s="11">
        <v>233000</v>
      </c>
      <c r="G38" s="31">
        <f t="shared" si="0"/>
        <v>233000</v>
      </c>
    </row>
    <row r="39" spans="1:7" ht="22.5">
      <c r="A39" s="6"/>
      <c r="B39" s="6"/>
      <c r="C39" s="1" t="s">
        <v>50</v>
      </c>
      <c r="D39" s="24" t="s">
        <v>51</v>
      </c>
      <c r="E39" s="9" t="s">
        <v>52</v>
      </c>
      <c r="F39" s="9">
        <v>3000</v>
      </c>
      <c r="G39" s="30">
        <f t="shared" si="0"/>
        <v>2000</v>
      </c>
    </row>
    <row r="40" spans="1:7" ht="16.5" customHeight="1">
      <c r="A40" s="6"/>
      <c r="B40" s="6"/>
      <c r="C40" s="1" t="s">
        <v>56</v>
      </c>
      <c r="D40" s="24" t="s">
        <v>57</v>
      </c>
      <c r="E40" s="9" t="s">
        <v>65</v>
      </c>
      <c r="F40" s="9">
        <v>900</v>
      </c>
      <c r="G40" s="30">
        <f t="shared" si="0"/>
        <v>1900</v>
      </c>
    </row>
    <row r="41" spans="1:7" ht="16.5" customHeight="1">
      <c r="A41" s="3"/>
      <c r="B41" s="4" t="s">
        <v>66</v>
      </c>
      <c r="C41" s="5"/>
      <c r="D41" s="26" t="s">
        <v>67</v>
      </c>
      <c r="E41" s="11" t="s">
        <v>68</v>
      </c>
      <c r="F41" s="11">
        <v>3013437.84</v>
      </c>
      <c r="G41" s="31">
        <f t="shared" si="0"/>
        <v>3022337.84</v>
      </c>
    </row>
    <row r="42" spans="1:7" ht="16.5" customHeight="1">
      <c r="A42" s="6"/>
      <c r="B42" s="6"/>
      <c r="C42" s="1" t="s">
        <v>46</v>
      </c>
      <c r="D42" s="24" t="s">
        <v>47</v>
      </c>
      <c r="E42" s="9" t="s">
        <v>69</v>
      </c>
      <c r="F42" s="9">
        <v>102500</v>
      </c>
      <c r="G42" s="30">
        <f t="shared" si="0"/>
        <v>104600</v>
      </c>
    </row>
    <row r="43" spans="1:7" ht="16.5" customHeight="1">
      <c r="A43" s="6"/>
      <c r="B43" s="6"/>
      <c r="C43" s="1" t="s">
        <v>16</v>
      </c>
      <c r="D43" s="24" t="s">
        <v>17</v>
      </c>
      <c r="E43" s="9" t="s">
        <v>70</v>
      </c>
      <c r="F43" s="9">
        <v>225600</v>
      </c>
      <c r="G43" s="30">
        <f t="shared" si="0"/>
        <v>228100</v>
      </c>
    </row>
    <row r="44" spans="1:7" ht="22.5">
      <c r="A44" s="6"/>
      <c r="B44" s="6"/>
      <c r="C44" s="1" t="s">
        <v>50</v>
      </c>
      <c r="D44" s="24" t="s">
        <v>51</v>
      </c>
      <c r="E44" s="9" t="s">
        <v>65</v>
      </c>
      <c r="F44" s="9">
        <v>15000</v>
      </c>
      <c r="G44" s="30">
        <f t="shared" si="0"/>
        <v>16000</v>
      </c>
    </row>
    <row r="45" spans="1:7" ht="22.5">
      <c r="A45" s="6"/>
      <c r="B45" s="6"/>
      <c r="C45" s="1" t="s">
        <v>53</v>
      </c>
      <c r="D45" s="24" t="s">
        <v>54</v>
      </c>
      <c r="E45" s="9" t="s">
        <v>71</v>
      </c>
      <c r="F45" s="9">
        <v>16000</v>
      </c>
      <c r="G45" s="30">
        <f t="shared" si="0"/>
        <v>16500</v>
      </c>
    </row>
    <row r="46" spans="1:7" ht="16.5" customHeight="1">
      <c r="A46" s="6"/>
      <c r="B46" s="6"/>
      <c r="C46" s="1" t="s">
        <v>56</v>
      </c>
      <c r="D46" s="24" t="s">
        <v>57</v>
      </c>
      <c r="E46" s="9" t="s">
        <v>71</v>
      </c>
      <c r="F46" s="9">
        <v>37000</v>
      </c>
      <c r="G46" s="30">
        <f t="shared" si="0"/>
        <v>37500</v>
      </c>
    </row>
    <row r="47" spans="1:7" ht="22.5">
      <c r="A47" s="6"/>
      <c r="B47" s="6"/>
      <c r="C47" s="1" t="s">
        <v>58</v>
      </c>
      <c r="D47" s="24" t="s">
        <v>59</v>
      </c>
      <c r="E47" s="9" t="s">
        <v>72</v>
      </c>
      <c r="F47" s="9">
        <v>49900</v>
      </c>
      <c r="G47" s="30">
        <f t="shared" si="0"/>
        <v>51200</v>
      </c>
    </row>
    <row r="48" spans="1:7" ht="22.5">
      <c r="A48" s="6"/>
      <c r="B48" s="6"/>
      <c r="C48" s="1" t="s">
        <v>61</v>
      </c>
      <c r="D48" s="24" t="s">
        <v>62</v>
      </c>
      <c r="E48" s="9" t="s">
        <v>65</v>
      </c>
      <c r="F48" s="9">
        <v>17000</v>
      </c>
      <c r="G48" s="30">
        <f t="shared" si="0"/>
        <v>18000</v>
      </c>
    </row>
    <row r="49" spans="1:7" ht="22.5">
      <c r="A49" s="6"/>
      <c r="B49" s="6"/>
      <c r="C49" s="1" t="s">
        <v>73</v>
      </c>
      <c r="D49" s="24" t="s">
        <v>74</v>
      </c>
      <c r="E49" s="9" t="s">
        <v>75</v>
      </c>
      <c r="F49" s="9">
        <v>46000</v>
      </c>
      <c r="G49" s="30">
        <f t="shared" si="0"/>
        <v>46114</v>
      </c>
    </row>
    <row r="50" spans="1:7" ht="22.5">
      <c r="A50" s="6"/>
      <c r="B50" s="6"/>
      <c r="C50" s="1" t="s">
        <v>33</v>
      </c>
      <c r="D50" s="24" t="s">
        <v>34</v>
      </c>
      <c r="E50" s="9" t="s">
        <v>76</v>
      </c>
      <c r="F50" s="9">
        <v>124437.84</v>
      </c>
      <c r="G50" s="30">
        <f t="shared" si="0"/>
        <v>124323.84</v>
      </c>
    </row>
    <row r="51" spans="1:7" ht="16.5" customHeight="1">
      <c r="A51" s="29" t="s">
        <v>135</v>
      </c>
      <c r="B51" s="2"/>
      <c r="C51" s="2"/>
      <c r="D51" s="25" t="s">
        <v>136</v>
      </c>
      <c r="E51" s="10">
        <v>-99000</v>
      </c>
      <c r="F51" s="10">
        <v>202000</v>
      </c>
      <c r="G51" s="10">
        <f t="shared" si="0"/>
        <v>103000</v>
      </c>
    </row>
    <row r="52" spans="1:7" ht="16.5" customHeight="1">
      <c r="A52" s="3"/>
      <c r="B52" s="20" t="s">
        <v>137</v>
      </c>
      <c r="C52" s="5"/>
      <c r="D52" s="26" t="s">
        <v>138</v>
      </c>
      <c r="E52" s="11">
        <v>-99000</v>
      </c>
      <c r="F52" s="11">
        <v>199000</v>
      </c>
      <c r="G52" s="31">
        <f t="shared" si="0"/>
        <v>100000</v>
      </c>
    </row>
    <row r="53" spans="1:7" ht="16.5" customHeight="1">
      <c r="A53" s="6"/>
      <c r="B53" s="6"/>
      <c r="C53" s="21" t="s">
        <v>139</v>
      </c>
      <c r="D53" s="24" t="s">
        <v>140</v>
      </c>
      <c r="E53" s="9">
        <v>-99000</v>
      </c>
      <c r="F53" s="9">
        <v>199000</v>
      </c>
      <c r="G53" s="30">
        <f t="shared" si="0"/>
        <v>100000</v>
      </c>
    </row>
    <row r="54" spans="1:7" ht="16.5" customHeight="1">
      <c r="A54" s="2" t="s">
        <v>77</v>
      </c>
      <c r="B54" s="2"/>
      <c r="C54" s="2"/>
      <c r="D54" s="28" t="s">
        <v>132</v>
      </c>
      <c r="E54" s="10" t="s">
        <v>78</v>
      </c>
      <c r="F54" s="10">
        <v>8903838.68</v>
      </c>
      <c r="G54" s="10">
        <f t="shared" si="0"/>
        <v>8925984.87</v>
      </c>
    </row>
    <row r="55" spans="1:7" ht="45">
      <c r="A55" s="3"/>
      <c r="B55" s="4" t="s">
        <v>79</v>
      </c>
      <c r="C55" s="5"/>
      <c r="D55" s="26" t="s">
        <v>80</v>
      </c>
      <c r="E55" s="11" t="s">
        <v>78</v>
      </c>
      <c r="F55" s="11">
        <v>4859178.75</v>
      </c>
      <c r="G55" s="31">
        <f t="shared" si="0"/>
        <v>4881324.94</v>
      </c>
    </row>
    <row r="56" spans="1:7" ht="16.5" customHeight="1">
      <c r="A56" s="6"/>
      <c r="B56" s="6"/>
      <c r="C56" s="1" t="s">
        <v>81</v>
      </c>
      <c r="D56" s="24" t="s">
        <v>82</v>
      </c>
      <c r="E56" s="9" t="s">
        <v>83</v>
      </c>
      <c r="F56" s="9">
        <v>89649</v>
      </c>
      <c r="G56" s="30">
        <f t="shared" si="0"/>
        <v>109649</v>
      </c>
    </row>
    <row r="57" spans="1:7" ht="16.5" customHeight="1">
      <c r="A57" s="6"/>
      <c r="B57" s="6"/>
      <c r="C57" s="1" t="s">
        <v>16</v>
      </c>
      <c r="D57" s="24" t="s">
        <v>17</v>
      </c>
      <c r="E57" s="9" t="s">
        <v>84</v>
      </c>
      <c r="F57" s="9">
        <v>18442</v>
      </c>
      <c r="G57" s="30">
        <f t="shared" si="0"/>
        <v>20588.19</v>
      </c>
    </row>
    <row r="58" spans="1:7" ht="22.5">
      <c r="A58" s="6"/>
      <c r="B58" s="6"/>
      <c r="C58" s="1" t="s">
        <v>53</v>
      </c>
      <c r="D58" s="24" t="s">
        <v>54</v>
      </c>
      <c r="E58" s="9" t="s">
        <v>85</v>
      </c>
      <c r="F58" s="9">
        <v>500</v>
      </c>
      <c r="G58" s="30">
        <f t="shared" si="0"/>
        <v>399.84000000000003</v>
      </c>
    </row>
    <row r="59" spans="1:7" ht="22.5">
      <c r="A59" s="6"/>
      <c r="B59" s="6"/>
      <c r="C59" s="1" t="s">
        <v>58</v>
      </c>
      <c r="D59" s="24" t="s">
        <v>59</v>
      </c>
      <c r="E59" s="9" t="s">
        <v>86</v>
      </c>
      <c r="F59" s="9">
        <v>3900</v>
      </c>
      <c r="G59" s="30">
        <f t="shared" si="0"/>
        <v>4000.16</v>
      </c>
    </row>
    <row r="60" spans="1:7" ht="16.5" customHeight="1">
      <c r="A60" s="3"/>
      <c r="B60" s="4" t="s">
        <v>87</v>
      </c>
      <c r="C60" s="5"/>
      <c r="D60" s="26" t="s">
        <v>88</v>
      </c>
      <c r="E60" s="11" t="s">
        <v>89</v>
      </c>
      <c r="F60" s="11">
        <v>762601</v>
      </c>
      <c r="G60" s="31">
        <f t="shared" si="0"/>
        <v>718151</v>
      </c>
    </row>
    <row r="61" spans="1:7" ht="16.5" customHeight="1">
      <c r="A61" s="6"/>
      <c r="B61" s="6"/>
      <c r="C61" s="1" t="s">
        <v>90</v>
      </c>
      <c r="D61" s="24" t="s">
        <v>91</v>
      </c>
      <c r="E61" s="9" t="s">
        <v>89</v>
      </c>
      <c r="F61" s="9">
        <v>750000</v>
      </c>
      <c r="G61" s="30">
        <f t="shared" si="0"/>
        <v>705550</v>
      </c>
    </row>
    <row r="62" spans="1:7" ht="16.5" customHeight="1">
      <c r="A62" s="3"/>
      <c r="B62" s="4" t="s">
        <v>92</v>
      </c>
      <c r="C62" s="5"/>
      <c r="D62" s="26" t="s">
        <v>93</v>
      </c>
      <c r="E62" s="11" t="s">
        <v>94</v>
      </c>
      <c r="F62" s="11">
        <v>1812307</v>
      </c>
      <c r="G62" s="31">
        <f t="shared" si="0"/>
        <v>1856757</v>
      </c>
    </row>
    <row r="63" spans="1:7" ht="16.5" customHeight="1">
      <c r="A63" s="6"/>
      <c r="B63" s="6"/>
      <c r="C63" s="1" t="s">
        <v>13</v>
      </c>
      <c r="D63" s="24" t="s">
        <v>14</v>
      </c>
      <c r="E63" s="9" t="s">
        <v>95</v>
      </c>
      <c r="F63" s="9">
        <v>1945</v>
      </c>
      <c r="G63" s="30">
        <f t="shared" si="0"/>
        <v>5236.95</v>
      </c>
    </row>
    <row r="64" spans="1:7" ht="16.5" customHeight="1">
      <c r="A64" s="6"/>
      <c r="B64" s="6"/>
      <c r="C64" s="1" t="s">
        <v>16</v>
      </c>
      <c r="D64" s="24" t="s">
        <v>17</v>
      </c>
      <c r="E64" s="9" t="s">
        <v>96</v>
      </c>
      <c r="F64" s="9">
        <v>49871</v>
      </c>
      <c r="G64" s="30">
        <f t="shared" si="0"/>
        <v>58411</v>
      </c>
    </row>
    <row r="65" spans="1:7" ht="22.5">
      <c r="A65" s="6"/>
      <c r="B65" s="6"/>
      <c r="C65" s="1" t="s">
        <v>58</v>
      </c>
      <c r="D65" s="24" t="s">
        <v>59</v>
      </c>
      <c r="E65" s="9" t="s">
        <v>97</v>
      </c>
      <c r="F65" s="9">
        <v>35300</v>
      </c>
      <c r="G65" s="30">
        <f t="shared" si="0"/>
        <v>35668.05</v>
      </c>
    </row>
    <row r="66" spans="1:7" ht="16.5" customHeight="1">
      <c r="A66" s="6"/>
      <c r="B66" s="6"/>
      <c r="C66" s="1" t="s">
        <v>7</v>
      </c>
      <c r="D66" s="24" t="s">
        <v>8</v>
      </c>
      <c r="E66" s="9" t="s">
        <v>98</v>
      </c>
      <c r="F66" s="9">
        <v>222750</v>
      </c>
      <c r="G66" s="30">
        <f t="shared" si="0"/>
        <v>255000</v>
      </c>
    </row>
    <row r="67" spans="1:7" ht="16.5" customHeight="1">
      <c r="A67" s="2" t="s">
        <v>99</v>
      </c>
      <c r="B67" s="2"/>
      <c r="C67" s="2"/>
      <c r="D67" s="22" t="s">
        <v>133</v>
      </c>
      <c r="E67" s="10" t="s">
        <v>100</v>
      </c>
      <c r="F67" s="10">
        <v>1850129.13</v>
      </c>
      <c r="G67" s="10">
        <f t="shared" si="0"/>
        <v>1880129.13</v>
      </c>
    </row>
    <row r="68" spans="1:7" ht="16.5" customHeight="1">
      <c r="A68" s="3"/>
      <c r="B68" s="4" t="s">
        <v>101</v>
      </c>
      <c r="C68" s="5"/>
      <c r="D68" s="26" t="s">
        <v>102</v>
      </c>
      <c r="E68" s="11" t="s">
        <v>100</v>
      </c>
      <c r="F68" s="11">
        <v>439300</v>
      </c>
      <c r="G68" s="31">
        <f t="shared" si="0"/>
        <v>469300</v>
      </c>
    </row>
    <row r="69" spans="1:7" ht="22.5">
      <c r="A69" s="6"/>
      <c r="B69" s="6"/>
      <c r="C69" s="1" t="s">
        <v>103</v>
      </c>
      <c r="D69" s="24" t="s">
        <v>104</v>
      </c>
      <c r="E69" s="9" t="s">
        <v>100</v>
      </c>
      <c r="F69" s="9">
        <v>439300</v>
      </c>
      <c r="G69" s="30">
        <f t="shared" si="0"/>
        <v>469300</v>
      </c>
    </row>
    <row r="70" spans="1:7" ht="16.5" customHeight="1">
      <c r="A70" s="2" t="s">
        <v>105</v>
      </c>
      <c r="B70" s="2"/>
      <c r="C70" s="2"/>
      <c r="D70" s="22" t="s">
        <v>134</v>
      </c>
      <c r="E70" s="10" t="s">
        <v>106</v>
      </c>
      <c r="F70" s="10">
        <v>3033930.68</v>
      </c>
      <c r="G70" s="10">
        <f t="shared" si="0"/>
        <v>3039930.68</v>
      </c>
    </row>
    <row r="71" spans="1:7" ht="16.5" customHeight="1">
      <c r="A71" s="3"/>
      <c r="B71" s="4" t="s">
        <v>107</v>
      </c>
      <c r="C71" s="5"/>
      <c r="D71" s="26" t="s">
        <v>108</v>
      </c>
      <c r="E71" s="11" t="s">
        <v>106</v>
      </c>
      <c r="F71" s="11">
        <v>254900</v>
      </c>
      <c r="G71" s="31">
        <f t="shared" si="0"/>
        <v>260900</v>
      </c>
    </row>
    <row r="72" spans="1:7" ht="16.5" customHeight="1">
      <c r="A72" s="6"/>
      <c r="B72" s="6"/>
      <c r="C72" s="1" t="s">
        <v>16</v>
      </c>
      <c r="D72" s="24" t="s">
        <v>17</v>
      </c>
      <c r="E72" s="9" t="s">
        <v>106</v>
      </c>
      <c r="F72" s="9">
        <v>36800</v>
      </c>
      <c r="G72" s="30">
        <f>F72+E72</f>
        <v>42800</v>
      </c>
    </row>
    <row r="73" spans="1:7" ht="23.25" customHeight="1">
      <c r="A73" s="33" t="s">
        <v>109</v>
      </c>
      <c r="B73" s="34"/>
      <c r="C73" s="34"/>
      <c r="D73" s="35"/>
      <c r="E73" s="12">
        <v>21644.55</v>
      </c>
      <c r="F73" s="12">
        <v>42757363.49</v>
      </c>
      <c r="G73" s="10">
        <f>F73+E73</f>
        <v>42779008.04</v>
      </c>
    </row>
    <row r="74" ht="12.75">
      <c r="F74" s="32" t="s">
        <v>141</v>
      </c>
    </row>
  </sheetData>
  <mergeCells count="3">
    <mergeCell ref="A73:D73"/>
    <mergeCell ref="E1:G1"/>
    <mergeCell ref="A5:G5"/>
  </mergeCells>
  <printOptions/>
  <pageMargins left="0.58" right="0.5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Kajeńskim-Ewa Marzec</cp:lastModifiedBy>
  <cp:lastPrinted>2009-09-14T11:22:58Z</cp:lastPrinted>
  <dcterms:modified xsi:type="dcterms:W3CDTF">2009-09-14T11:23:15Z</dcterms:modified>
  <cp:category/>
  <cp:version/>
  <cp:contentType/>
  <cp:contentStatus/>
</cp:coreProperties>
</file>