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<sst xmlns="http://schemas.openxmlformats.org/spreadsheetml/2006/main" count="386" uniqueCount="224">
  <si>
    <t>Dział</t>
  </si>
  <si>
    <t>Rozdział</t>
  </si>
  <si>
    <t>Treść</t>
  </si>
  <si>
    <t>Wartość</t>
  </si>
  <si>
    <t>600</t>
  </si>
  <si>
    <t>80 202,00</t>
  </si>
  <si>
    <t>60016</t>
  </si>
  <si>
    <t>Drogi publiczne gminne</t>
  </si>
  <si>
    <t>6050</t>
  </si>
  <si>
    <t>Wydatki inwestycyjne jednostek budżetowych</t>
  </si>
  <si>
    <t>60 346,00</t>
  </si>
  <si>
    <t>6620</t>
  </si>
  <si>
    <t>Dotacje celowe przekazane dla powiatu na inwestycje i zakupy inwestycyjne realizowane na podstawie porozumień (umów) między jednostkami samorządu terytorialnego</t>
  </si>
  <si>
    <t>19 856,00</t>
  </si>
  <si>
    <t>710</t>
  </si>
  <si>
    <t>0,00</t>
  </si>
  <si>
    <t>71004</t>
  </si>
  <si>
    <t>Plany zagospodarowania przestrzennego</t>
  </si>
  <si>
    <t>4170</t>
  </si>
  <si>
    <t>Wynagrodzenia bezosobowe</t>
  </si>
  <si>
    <t>5 307,00</t>
  </si>
  <si>
    <t>4300</t>
  </si>
  <si>
    <t>Zakup usług pozostałych</t>
  </si>
  <si>
    <t>- 5 307,00</t>
  </si>
  <si>
    <t>750</t>
  </si>
  <si>
    <t>11 280,00</t>
  </si>
  <si>
    <t>75011</t>
  </si>
  <si>
    <t>Urzędy wojewódzkie</t>
  </si>
  <si>
    <t>4010</t>
  </si>
  <si>
    <t>Wynagrodzenia osobowe pracowników</t>
  </si>
  <si>
    <t>11 882,00</t>
  </si>
  <si>
    <t>4040</t>
  </si>
  <si>
    <t>Dodatkowe wynagrodzenie roczne</t>
  </si>
  <si>
    <t>- 593,00</t>
  </si>
  <si>
    <t>4110</t>
  </si>
  <si>
    <t>Składki na ubezpieczenia społeczne</t>
  </si>
  <si>
    <t>1 388,00</t>
  </si>
  <si>
    <t>4120</t>
  </si>
  <si>
    <t>Składki na Fundusz Pracy</t>
  </si>
  <si>
    <t>243,00</t>
  </si>
  <si>
    <t>4210</t>
  </si>
  <si>
    <t>Zakup materiałów i wyposażenia</t>
  </si>
  <si>
    <t>- 3 600,00</t>
  </si>
  <si>
    <t>- 1 240,00</t>
  </si>
  <si>
    <t>4360</t>
  </si>
  <si>
    <t>Opłaty z tytułu zakupu usług telekomunikacyjnych telefonii komórkowej</t>
  </si>
  <si>
    <t>- 500,00</t>
  </si>
  <si>
    <t>4370</t>
  </si>
  <si>
    <t>Opłata z tytułu zakupu usług telekomunikacyjnych telefonii stacjinarnej</t>
  </si>
  <si>
    <t>- 1 500,00</t>
  </si>
  <si>
    <t>4410</t>
  </si>
  <si>
    <t>Podróże służbowe krajowe</t>
  </si>
  <si>
    <t>- 100,00</t>
  </si>
  <si>
    <t>4440</t>
  </si>
  <si>
    <t>Odpisy na zakładowy fundusz świadczeń socjalnych</t>
  </si>
  <si>
    <t>220,00</t>
  </si>
  <si>
    <t>4700</t>
  </si>
  <si>
    <t xml:space="preserve">Szkolenia pracowników niebędących członkami korpusu służby cywilnej </t>
  </si>
  <si>
    <t>- 200,00</t>
  </si>
  <si>
    <t>4740</t>
  </si>
  <si>
    <t>Zakup materiałów papierniczych do sprzętu drukarskiego i urządzeń kserograficznych</t>
  </si>
  <si>
    <t>- 2 000,00</t>
  </si>
  <si>
    <t>4750</t>
  </si>
  <si>
    <t>Zakup akcesoriów komputerowych, w tym programów i licencji</t>
  </si>
  <si>
    <t>- 4 000,00</t>
  </si>
  <si>
    <t>75023</t>
  </si>
  <si>
    <t>Urzędy gmin (miast i miast na prawach powiatu)</t>
  </si>
  <si>
    <t>11 300,00</t>
  </si>
  <si>
    <t>8 000,00</t>
  </si>
  <si>
    <t>2 000,00</t>
  </si>
  <si>
    <t>1 500,00</t>
  </si>
  <si>
    <t>- 11 520,00</t>
  </si>
  <si>
    <t>751</t>
  </si>
  <si>
    <t>- 180,00</t>
  </si>
  <si>
    <t>75101</t>
  </si>
  <si>
    <t>Urzędy naczelnych organów władzy państwowej, kontroli i ochrony prawa</t>
  </si>
  <si>
    <t>- 300,00</t>
  </si>
  <si>
    <t>75108</t>
  </si>
  <si>
    <t>Wybory do Sejmu i Senatu</t>
  </si>
  <si>
    <t>120,00</t>
  </si>
  <si>
    <t>754</t>
  </si>
  <si>
    <t>15 000,00</t>
  </si>
  <si>
    <t>757</t>
  </si>
  <si>
    <t>- 20 000,00</t>
  </si>
  <si>
    <t>75704</t>
  </si>
  <si>
    <t>Rozliczenia z tytułu poręczeń i gwarancji udzielonych przez Skarb Państwa lub jednostkę samorządu terytorialnego</t>
  </si>
  <si>
    <t>8020</t>
  </si>
  <si>
    <t>Wypłaty z tytułu gwarancji i poręczeń</t>
  </si>
  <si>
    <t>801</t>
  </si>
  <si>
    <t>785 806,75</t>
  </si>
  <si>
    <t>80101</t>
  </si>
  <si>
    <t>Szkoły podstawowe</t>
  </si>
  <si>
    <t>878 360,75</t>
  </si>
  <si>
    <t>3020</t>
  </si>
  <si>
    <t>Wydatki osobowe niezaliczone do wynagrodzeń</t>
  </si>
  <si>
    <t>1 000,00</t>
  </si>
  <si>
    <t>30 190,00</t>
  </si>
  <si>
    <t>- 15 170,00</t>
  </si>
  <si>
    <t>1 526,00</t>
  </si>
  <si>
    <t>608,00</t>
  </si>
  <si>
    <t>1 465,00</t>
  </si>
  <si>
    <t>994,00</t>
  </si>
  <si>
    <t>4240</t>
  </si>
  <si>
    <t>Zakup pomocy naukowych, dydaktycznych i książek</t>
  </si>
  <si>
    <t>4270</t>
  </si>
  <si>
    <t>Zakup usług remontowych</t>
  </si>
  <si>
    <t>- 13 215,00</t>
  </si>
  <si>
    <t>7 000,00</t>
  </si>
  <si>
    <t>- 3 400,00</t>
  </si>
  <si>
    <t>9 042,00</t>
  </si>
  <si>
    <t>854 820,75</t>
  </si>
  <si>
    <t>80103</t>
  </si>
  <si>
    <t>Oddziały przedszkolne w szkołach podstawowych</t>
  </si>
  <si>
    <t>- 1 083,00</t>
  </si>
  <si>
    <t>- 941,00</t>
  </si>
  <si>
    <t>- 142,00</t>
  </si>
  <si>
    <t>80104</t>
  </si>
  <si>
    <t xml:space="preserve">Przedszkola </t>
  </si>
  <si>
    <t>- 91 836,00</t>
  </si>
  <si>
    <t>- 75 938,00</t>
  </si>
  <si>
    <t>- 3 278,00</t>
  </si>
  <si>
    <t>- 12 056,00</t>
  </si>
  <si>
    <t>- 1 939,00</t>
  </si>
  <si>
    <t>1 800,00</t>
  </si>
  <si>
    <t>- 818,00</t>
  </si>
  <si>
    <t>4350</t>
  </si>
  <si>
    <t>Zakup usług dostępu do sieci Internet</t>
  </si>
  <si>
    <t>273,00</t>
  </si>
  <si>
    <t>- 1 400,00</t>
  </si>
  <si>
    <t>- 2 480,00</t>
  </si>
  <si>
    <t>80114</t>
  </si>
  <si>
    <t>Zespoły obsługi ekonomiczno-administracyjnej szkół</t>
  </si>
  <si>
    <t>376,00</t>
  </si>
  <si>
    <t>317,00</t>
  </si>
  <si>
    <t>51,00</t>
  </si>
  <si>
    <t>8,00</t>
  </si>
  <si>
    <t>- 1 000,00</t>
  </si>
  <si>
    <t>80146</t>
  </si>
  <si>
    <t>Dokształcanie i doskonalenie nauczycieli</t>
  </si>
  <si>
    <t>296,00</t>
  </si>
  <si>
    <t>- 296,00</t>
  </si>
  <si>
    <t>80195</t>
  </si>
  <si>
    <t>Pozostała działalność</t>
  </si>
  <si>
    <t>- 11,00</t>
  </si>
  <si>
    <t>851</t>
  </si>
  <si>
    <t>85154</t>
  </si>
  <si>
    <t>Przeciwdziałanie alkoholizmowi</t>
  </si>
  <si>
    <t>- 30 000,00</t>
  </si>
  <si>
    <t>30 000,00</t>
  </si>
  <si>
    <t>852</t>
  </si>
  <si>
    <t>13 850,00</t>
  </si>
  <si>
    <t>85212</t>
  </si>
  <si>
    <t>Świadczenia rodzinne, zaliczka alimentacyjna oraz składki na ubezpieczenia emerytalne i rentowe z ubezpieczenia społecznego</t>
  </si>
  <si>
    <t>1 365,00</t>
  </si>
  <si>
    <t>- 365,00</t>
  </si>
  <si>
    <t>85219</t>
  </si>
  <si>
    <t>Ośrodki pomocy społecznej</t>
  </si>
  <si>
    <t>11 850,00</t>
  </si>
  <si>
    <t>85295</t>
  </si>
  <si>
    <t>3110</t>
  </si>
  <si>
    <t>Świadczenia społeczne</t>
  </si>
  <si>
    <t>- 37 200,00</t>
  </si>
  <si>
    <t>37 200,00</t>
  </si>
  <si>
    <t>854</t>
  </si>
  <si>
    <t>- 1 287,00</t>
  </si>
  <si>
    <t>85401</t>
  </si>
  <si>
    <t>Świetlice szkolne</t>
  </si>
  <si>
    <t>- 1 684,00</t>
  </si>
  <si>
    <t>- 1 436,00</t>
  </si>
  <si>
    <t>- 219,00</t>
  </si>
  <si>
    <t>- 29,00</t>
  </si>
  <si>
    <t>85407</t>
  </si>
  <si>
    <t>Placówki wychowania pozaszkolnego</t>
  </si>
  <si>
    <t>397,00</t>
  </si>
  <si>
    <t>335,00</t>
  </si>
  <si>
    <t>54,00</t>
  </si>
  <si>
    <t>300,00</t>
  </si>
  <si>
    <t>900</t>
  </si>
  <si>
    <t>- 65 000,00</t>
  </si>
  <si>
    <t>90001</t>
  </si>
  <si>
    <t>Gospodarka ściekowa i ochrona wód</t>
  </si>
  <si>
    <t>130 000,00</t>
  </si>
  <si>
    <t>90095</t>
  </si>
  <si>
    <t>- 195 000,00</t>
  </si>
  <si>
    <t>921</t>
  </si>
  <si>
    <t>784 834,25</t>
  </si>
  <si>
    <t>92109</t>
  </si>
  <si>
    <t>Domy i ośrodki kultury, świetlice i kluby</t>
  </si>
  <si>
    <t>561 584,25</t>
  </si>
  <si>
    <t>2480</t>
  </si>
  <si>
    <t>Dotacja podmiotowa z budżetu dla samorządowej instytucji kultury</t>
  </si>
  <si>
    <t>100 000,00</t>
  </si>
  <si>
    <t>461 584,25</t>
  </si>
  <si>
    <t>92116</t>
  </si>
  <si>
    <t>Biblioteki</t>
  </si>
  <si>
    <t>223 250,00</t>
  </si>
  <si>
    <t>926</t>
  </si>
  <si>
    <t>10 000,00</t>
  </si>
  <si>
    <t>92695</t>
  </si>
  <si>
    <t>1 614 506,00</t>
  </si>
  <si>
    <t>75411</t>
  </si>
  <si>
    <t>Komendy powiatowe Państwowej Strazy Pożarnej</t>
  </si>
  <si>
    <t>Plan po zmianach</t>
  </si>
  <si>
    <t xml:space="preserve">                                                   Rady Miejskiej w Sępólnie Krajeńskim</t>
  </si>
  <si>
    <t xml:space="preserve">                                                   z dnia 29 maja 2008 r.</t>
  </si>
  <si>
    <t xml:space="preserve">                                          Załącznik nr 2</t>
  </si>
  <si>
    <t>Transport i łączność</t>
  </si>
  <si>
    <t>Działalność usługowa</t>
  </si>
  <si>
    <t>Administracja publiczna</t>
  </si>
  <si>
    <t>Urzędy naczelnych organów władzy państwowej, kontroli i ochrony prawa oraz sądownictwa</t>
  </si>
  <si>
    <t>Bezpieczeństwo publiczne i ochrona przeciwpożarowa</t>
  </si>
  <si>
    <t>Obsługa długu publicznego</t>
  </si>
  <si>
    <t>Oświata i wychowanie</t>
  </si>
  <si>
    <t>Ochrona zdrowia</t>
  </si>
  <si>
    <t>Pomoc społeczna</t>
  </si>
  <si>
    <t>Edukacyjna opieka wychowawcza</t>
  </si>
  <si>
    <t>Gospodarka komunalna i ochrona środowiska</t>
  </si>
  <si>
    <t>Kultura i ochrona dziedzictwa narodowego</t>
  </si>
  <si>
    <t>Kultura fizyczna i sport</t>
  </si>
  <si>
    <t>Zmiany planu wydatków budżetu Gminy Sępólno Krajeńskie na 2008 rok</t>
  </si>
  <si>
    <t>Razem zmiany planu wydatków</t>
  </si>
  <si>
    <t>§</t>
  </si>
  <si>
    <t>Plan przed zmianą</t>
  </si>
  <si>
    <t xml:space="preserve">                                                   do uchwały nr XX/…./08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</si>
</sst>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4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8.25"/>
      <color indexed="8"/>
      <name val="Arial"/>
      <family val="0"/>
    </font>
    <font>
      <b/>
      <sz val="9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0"/>
      <name val="Arial"/>
      <family val="0"/>
    </font>
    <font>
      <b/>
      <sz val="12"/>
      <color indexed="8"/>
      <name val="Arial"/>
      <family val="2"/>
    </font>
    <font>
      <b/>
      <sz val="8.25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8"/>
      </left>
      <right style="thin">
        <color indexed="8"/>
      </right>
      <top style="thin"/>
      <bottom style="thin"/>
    </border>
    <border>
      <left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5">
    <xf numFmtId="0" fontId="9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85">
    <xf numFmtId="0" fontId="1" fillId="0" borderId="0" xfId="0" applyNumberForma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 locked="0"/>
    </xf>
    <xf numFmtId="0" fontId="12" fillId="0" borderId="0" xfId="0" applyNumberFormat="1" applyFont="1" applyFill="1" applyBorder="1" applyAlignment="1" applyProtection="1">
      <alignment horizontal="left"/>
      <protection locked="0"/>
    </xf>
    <xf numFmtId="0" fontId="12" fillId="0" borderId="0" xfId="0" applyNumberFormat="1" applyFont="1" applyFill="1" applyBorder="1" applyAlignment="1" applyProtection="1">
      <alignment horizontal="left" vertical="center"/>
      <protection locked="0"/>
    </xf>
    <xf numFmtId="0" fontId="13" fillId="0" borderId="0" xfId="0" applyNumberFormat="1" applyFont="1" applyFill="1" applyBorder="1" applyAlignment="1" applyProtection="1">
      <alignment horizontal="left" vertical="center"/>
      <protection locked="0"/>
    </xf>
    <xf numFmtId="4" fontId="12" fillId="2" borderId="1" xfId="0" applyNumberFormat="1" applyFont="1" applyFill="1" applyBorder="1" applyAlignment="1" applyProtection="1">
      <alignment horizontal="right" vertical="center"/>
      <protection locked="0"/>
    </xf>
    <xf numFmtId="4" fontId="0" fillId="0" borderId="0" xfId="0" applyNumberFormat="1" applyFont="1" applyFill="1" applyBorder="1" applyAlignment="1" applyProtection="1">
      <alignment horizontal="right" vertical="center"/>
      <protection locked="0"/>
    </xf>
    <xf numFmtId="4" fontId="0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4" fontId="12" fillId="2" borderId="2" xfId="0" applyNumberFormat="1" applyFont="1" applyFill="1" applyBorder="1" applyAlignment="1" applyProtection="1">
      <alignment horizontal="right" vertical="center"/>
      <protection locked="0"/>
    </xf>
    <xf numFmtId="49" fontId="12" fillId="3" borderId="3" xfId="0" applyFont="1" applyAlignment="1">
      <alignment horizontal="center" vertical="center" wrapText="1"/>
    </xf>
    <xf numFmtId="4" fontId="12" fillId="0" borderId="2" xfId="0" applyNumberFormat="1" applyFont="1" applyFill="1" applyBorder="1" applyAlignment="1" applyProtection="1">
      <alignment horizontal="center" vertical="center" wrapText="1"/>
      <protection locked="0"/>
    </xf>
    <xf numFmtId="4" fontId="12" fillId="4" borderId="3" xfId="0" applyNumberFormat="1" applyFont="1" applyAlignment="1">
      <alignment horizontal="center" vertical="center" wrapText="1"/>
    </xf>
    <xf numFmtId="4" fontId="12" fillId="2" borderId="0" xfId="0" applyNumberFormat="1" applyFont="1" applyFill="1" applyBorder="1" applyAlignment="1" applyProtection="1">
      <alignment horizontal="left" vertical="center"/>
      <protection locked="0"/>
    </xf>
    <xf numFmtId="4" fontId="2" fillId="3" borderId="4" xfId="0" applyNumberFormat="1" applyAlignment="1">
      <alignment horizontal="center" vertical="center" wrapText="1"/>
    </xf>
    <xf numFmtId="4" fontId="4" fillId="5" borderId="3" xfId="0" applyNumberFormat="1" applyAlignment="1">
      <alignment horizontal="center" vertical="center" wrapText="1"/>
    </xf>
    <xf numFmtId="4" fontId="2" fillId="5" borderId="3" xfId="0" applyNumberFormat="1" applyAlignment="1">
      <alignment horizontal="center" vertical="center" wrapText="1"/>
    </xf>
    <xf numFmtId="4" fontId="4" fillId="5" borderId="3" xfId="0" applyNumberFormat="1" applyAlignment="1">
      <alignment horizontal="left" vertical="center" wrapText="1"/>
    </xf>
    <xf numFmtId="4" fontId="4" fillId="3" borderId="4" xfId="0" applyNumberFormat="1" applyAlignment="1">
      <alignment horizontal="center" vertical="center" wrapText="1"/>
    </xf>
    <xf numFmtId="4" fontId="4" fillId="3" borderId="3" xfId="0" applyNumberFormat="1" applyAlignment="1">
      <alignment horizontal="center" vertical="center" wrapText="1"/>
    </xf>
    <xf numFmtId="4" fontId="4" fillId="3" borderId="3" xfId="0" applyNumberFormat="1" applyAlignment="1">
      <alignment horizontal="left" vertical="center" wrapText="1"/>
    </xf>
    <xf numFmtId="4" fontId="11" fillId="4" borderId="3" xfId="0" applyNumberFormat="1" applyFont="1" applyAlignment="1">
      <alignment horizontal="center" vertical="center" wrapText="1"/>
    </xf>
    <xf numFmtId="4" fontId="12" fillId="4" borderId="1" xfId="0" applyNumberFormat="1" applyFont="1" applyBorder="1" applyAlignment="1">
      <alignment horizontal="right" vertical="center" wrapText="1"/>
    </xf>
    <xf numFmtId="4" fontId="12" fillId="2" borderId="0" xfId="0" applyNumberFormat="1" applyFont="1" applyFill="1" applyBorder="1" applyAlignment="1" applyProtection="1">
      <alignment horizontal="left" vertical="center" wrapText="1"/>
      <protection locked="0"/>
    </xf>
    <xf numFmtId="4" fontId="4" fillId="5" borderId="3" xfId="0" applyNumberFormat="1" applyFont="1" applyAlignment="1">
      <alignment horizontal="center" vertical="center" wrapText="1"/>
    </xf>
    <xf numFmtId="4" fontId="4" fillId="5" borderId="3" xfId="0" applyNumberFormat="1" applyFont="1" applyAlignment="1">
      <alignment horizontal="left" vertical="center" wrapText="1"/>
    </xf>
    <xf numFmtId="4" fontId="13" fillId="4" borderId="3" xfId="0" applyNumberFormat="1" applyFont="1" applyAlignment="1">
      <alignment horizontal="center" vertical="center" wrapText="1"/>
    </xf>
    <xf numFmtId="4" fontId="13" fillId="2" borderId="0" xfId="0" applyNumberFormat="1" applyFont="1" applyFill="1" applyBorder="1" applyAlignment="1" applyProtection="1">
      <alignment horizontal="left" vertical="center"/>
      <protection locked="0"/>
    </xf>
    <xf numFmtId="4" fontId="13" fillId="4" borderId="1" xfId="0" applyNumberFormat="1" applyFont="1" applyBorder="1" applyAlignment="1">
      <alignment horizontal="right" vertical="center" wrapText="1"/>
    </xf>
    <xf numFmtId="4" fontId="4" fillId="3" borderId="5" xfId="0" applyNumberFormat="1" applyBorder="1" applyAlignment="1">
      <alignment horizontal="center" vertical="center" wrapText="1"/>
    </xf>
    <xf numFmtId="4" fontId="4" fillId="3" borderId="6" xfId="0" applyNumberFormat="1" applyBorder="1" applyAlignment="1">
      <alignment horizontal="center" vertical="center" wrapText="1"/>
    </xf>
    <xf numFmtId="4" fontId="4" fillId="3" borderId="6" xfId="0" applyNumberFormat="1" applyBorder="1" applyAlignment="1">
      <alignment horizontal="left" vertical="center" wrapText="1"/>
    </xf>
    <xf numFmtId="4" fontId="0" fillId="5" borderId="1" xfId="0" applyNumberFormat="1" applyFont="1" applyBorder="1" applyAlignment="1">
      <alignment horizontal="right" vertical="center" wrapText="1"/>
    </xf>
    <xf numFmtId="4" fontId="0" fillId="3" borderId="1" xfId="0" applyNumberFormat="1" applyFont="1" applyBorder="1" applyAlignment="1">
      <alignment horizontal="right" vertical="center" wrapText="1"/>
    </xf>
    <xf numFmtId="4" fontId="12" fillId="3" borderId="1" xfId="0" applyNumberFormat="1" applyFont="1" applyBorder="1" applyAlignment="1">
      <alignment horizontal="right" vertical="center" wrapText="1"/>
    </xf>
    <xf numFmtId="0" fontId="13" fillId="0" borderId="0" xfId="0" applyFont="1" applyAlignment="1">
      <alignment horizontal="right"/>
    </xf>
    <xf numFmtId="0" fontId="7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NumberFormat="1" applyFont="1" applyFill="1" applyBorder="1" applyAlignment="1" applyProtection="1">
      <alignment horizontal="right"/>
      <protection locked="0"/>
    </xf>
    <xf numFmtId="4" fontId="12" fillId="0" borderId="2" xfId="0" applyNumberFormat="1" applyFont="1" applyFill="1" applyBorder="1" applyAlignment="1" applyProtection="1">
      <alignment horizontal="right" vertical="center"/>
      <protection locked="0"/>
    </xf>
    <xf numFmtId="4" fontId="0" fillId="2" borderId="2" xfId="0" applyNumberFormat="1" applyFont="1" applyFill="1" applyBorder="1" applyAlignment="1" applyProtection="1">
      <alignment horizontal="right" vertical="center"/>
      <protection locked="0"/>
    </xf>
    <xf numFmtId="4" fontId="0" fillId="0" borderId="2" xfId="0" applyNumberFormat="1" applyFont="1" applyFill="1" applyBorder="1" applyAlignment="1" applyProtection="1">
      <alignment horizontal="right" vertical="center"/>
      <protection locked="0"/>
    </xf>
    <xf numFmtId="4" fontId="12" fillId="2" borderId="2" xfId="0" applyNumberFormat="1" applyFont="1" applyFill="1" applyBorder="1" applyAlignment="1" applyProtection="1">
      <alignment horizontal="right" vertical="center"/>
      <protection locked="0"/>
    </xf>
    <xf numFmtId="49" fontId="12" fillId="3" borderId="1" xfId="0" applyFont="1" applyBorder="1" applyAlignment="1">
      <alignment horizontal="center" vertical="center" wrapText="1"/>
    </xf>
    <xf numFmtId="4" fontId="4" fillId="5" borderId="7" xfId="0" applyNumberFormat="1" applyBorder="1" applyAlignment="1">
      <alignment horizontal="center" vertical="center" wrapText="1"/>
    </xf>
    <xf numFmtId="4" fontId="4" fillId="3" borderId="8" xfId="0" applyNumberFormat="1" applyBorder="1" applyAlignment="1">
      <alignment horizontal="center" vertical="center" wrapText="1"/>
    </xf>
    <xf numFmtId="4" fontId="12" fillId="4" borderId="6" xfId="0" applyNumberFormat="1" applyFont="1" applyBorder="1" applyAlignment="1">
      <alignment horizontal="center" vertical="center" wrapText="1"/>
    </xf>
    <xf numFmtId="4" fontId="12" fillId="4" borderId="9" xfId="0" applyNumberFormat="1" applyFont="1" applyBorder="1" applyAlignment="1">
      <alignment horizontal="center" vertical="center" wrapText="1"/>
    </xf>
    <xf numFmtId="4" fontId="4" fillId="3" borderId="7" xfId="0" applyNumberFormat="1" applyBorder="1" applyAlignment="1">
      <alignment horizontal="center" vertical="center" wrapText="1"/>
    </xf>
    <xf numFmtId="4" fontId="4" fillId="5" borderId="10" xfId="0" applyNumberFormat="1" applyBorder="1" applyAlignment="1">
      <alignment horizontal="center" vertical="center" wrapText="1"/>
    </xf>
    <xf numFmtId="4" fontId="4" fillId="5" borderId="11" xfId="0" applyNumberFormat="1" applyBorder="1" applyAlignment="1">
      <alignment horizontal="center" vertical="center" wrapText="1"/>
    </xf>
    <xf numFmtId="4" fontId="4" fillId="3" borderId="1" xfId="0" applyNumberFormat="1" applyBorder="1" applyAlignment="1">
      <alignment horizontal="center" vertical="center" wrapText="1"/>
    </xf>
    <xf numFmtId="4" fontId="2" fillId="5" borderId="7" xfId="0" applyNumberFormat="1" applyBorder="1" applyAlignment="1">
      <alignment horizontal="center" vertical="center" wrapText="1"/>
    </xf>
    <xf numFmtId="4" fontId="4" fillId="3" borderId="12" xfId="0" applyNumberFormat="1" applyBorder="1" applyAlignment="1">
      <alignment horizontal="center" vertical="center" wrapText="1"/>
    </xf>
    <xf numFmtId="4" fontId="4" fillId="5" borderId="1" xfId="0" applyNumberFormat="1" applyBorder="1" applyAlignment="1">
      <alignment horizontal="center" vertical="center" wrapText="1"/>
    </xf>
    <xf numFmtId="49" fontId="12" fillId="3" borderId="3" xfId="0" applyFont="1" applyAlignment="1">
      <alignment horizontal="center" vertical="center" wrapText="1"/>
    </xf>
    <xf numFmtId="49" fontId="12" fillId="3" borderId="13" xfId="0" applyFont="1" applyBorder="1" applyAlignment="1">
      <alignment horizontal="center" vertical="center" wrapText="1"/>
    </xf>
    <xf numFmtId="4" fontId="12" fillId="4" borderId="13" xfId="0" applyNumberFormat="1" applyFont="1" applyBorder="1" applyAlignment="1">
      <alignment horizontal="right" vertical="center" wrapText="1"/>
    </xf>
    <xf numFmtId="4" fontId="1" fillId="0" borderId="14" xfId="0" applyNumberFormat="1" applyFill="1" applyBorder="1" applyAlignment="1" applyProtection="1">
      <alignment horizontal="left" vertical="center"/>
      <protection locked="0"/>
    </xf>
    <xf numFmtId="4" fontId="4" fillId="5" borderId="3" xfId="0" applyNumberFormat="1" applyAlignment="1">
      <alignment horizontal="right" vertical="center" wrapText="1"/>
    </xf>
    <xf numFmtId="4" fontId="4" fillId="5" borderId="13" xfId="0" applyNumberFormat="1" applyBorder="1" applyAlignment="1">
      <alignment horizontal="right" vertical="center" wrapText="1"/>
    </xf>
    <xf numFmtId="0" fontId="8" fillId="0" borderId="0" xfId="0" applyFont="1" applyAlignment="1">
      <alignment horizontal="center"/>
    </xf>
    <xf numFmtId="4" fontId="4" fillId="3" borderId="3" xfId="0" applyNumberFormat="1" applyAlignment="1">
      <alignment horizontal="right" vertical="center" wrapText="1"/>
    </xf>
    <xf numFmtId="4" fontId="4" fillId="3" borderId="13" xfId="0" applyNumberFormat="1" applyBorder="1" applyAlignment="1">
      <alignment horizontal="right" vertical="center" wrapText="1"/>
    </xf>
    <xf numFmtId="4" fontId="11" fillId="4" borderId="3" xfId="0" applyNumberFormat="1" applyFont="1" applyAlignment="1">
      <alignment horizontal="right" vertical="center" wrapText="1"/>
    </xf>
    <xf numFmtId="4" fontId="11" fillId="4" borderId="13" xfId="0" applyNumberFormat="1" applyFont="1" applyBorder="1" applyAlignment="1">
      <alignment horizontal="right" vertical="center" wrapText="1"/>
    </xf>
    <xf numFmtId="4" fontId="12" fillId="4" borderId="3" xfId="0" applyNumberFormat="1" applyFont="1" applyAlignment="1">
      <alignment horizontal="right" vertical="center" wrapText="1"/>
    </xf>
    <xf numFmtId="4" fontId="13" fillId="4" borderId="3" xfId="0" applyNumberFormat="1" applyFont="1" applyAlignment="1">
      <alignment horizontal="right" vertical="center" wrapText="1"/>
    </xf>
    <xf numFmtId="4" fontId="13" fillId="4" borderId="13" xfId="0" applyNumberFormat="1" applyFont="1" applyBorder="1" applyAlignment="1">
      <alignment horizontal="right" vertical="center" wrapText="1"/>
    </xf>
    <xf numFmtId="4" fontId="5" fillId="3" borderId="15" xfId="0" applyNumberFormat="1" applyFont="1" applyBorder="1" applyAlignment="1">
      <alignment horizontal="center" vertical="center" wrapText="1"/>
    </xf>
    <xf numFmtId="4" fontId="5" fillId="3" borderId="16" xfId="0" applyNumberFormat="1" applyBorder="1" applyAlignment="1">
      <alignment horizontal="center" vertical="center" wrapText="1"/>
    </xf>
    <xf numFmtId="4" fontId="5" fillId="3" borderId="17" xfId="0" applyNumberFormat="1" applyBorder="1" applyAlignment="1">
      <alignment horizontal="center" vertical="center" wrapText="1"/>
    </xf>
    <xf numFmtId="4" fontId="6" fillId="3" borderId="18" xfId="0" applyNumberFormat="1" applyFont="1" applyBorder="1" applyAlignment="1">
      <alignment horizontal="right" vertical="center" wrapText="1"/>
    </xf>
    <xf numFmtId="4" fontId="6" fillId="3" borderId="19" xfId="0" applyNumberFormat="1" applyFont="1" applyBorder="1" applyAlignment="1">
      <alignment horizontal="right" vertical="center" wrapText="1"/>
    </xf>
    <xf numFmtId="0" fontId="1" fillId="0" borderId="0" xfId="0" applyNumberFormat="1" applyFill="1" applyBorder="1" applyAlignment="1" applyProtection="1">
      <alignment horizontal="left"/>
      <protection locked="0"/>
    </xf>
    <xf numFmtId="4" fontId="4" fillId="3" borderId="6" xfId="0" applyNumberFormat="1" applyBorder="1" applyAlignment="1">
      <alignment horizontal="right" vertical="center" wrapText="1"/>
    </xf>
    <xf numFmtId="4" fontId="4" fillId="3" borderId="20" xfId="0" applyNumberFormat="1" applyBorder="1" applyAlignment="1">
      <alignment horizontal="right" vertical="center" wrapText="1"/>
    </xf>
    <xf numFmtId="4" fontId="2" fillId="3" borderId="21" xfId="0" applyNumberFormat="1" applyBorder="1" applyAlignment="1">
      <alignment horizontal="center" vertical="center" wrapText="1"/>
    </xf>
    <xf numFmtId="4" fontId="2" fillId="3" borderId="22" xfId="0" applyNumberFormat="1" applyBorder="1" applyAlignment="1">
      <alignment horizontal="center" vertical="center" wrapText="1"/>
    </xf>
    <xf numFmtId="4" fontId="4" fillId="3" borderId="21" xfId="0" applyNumberFormat="1" applyBorder="1" applyAlignment="1">
      <alignment horizontal="center" vertical="center" wrapText="1"/>
    </xf>
    <xf numFmtId="4" fontId="4" fillId="3" borderId="23" xfId="0" applyNumberFormat="1" applyBorder="1" applyAlignment="1">
      <alignment horizontal="center" vertical="center" wrapText="1"/>
    </xf>
    <xf numFmtId="4" fontId="4" fillId="3" borderId="22" xfId="0" applyNumberFormat="1" applyBorder="1" applyAlignment="1">
      <alignment horizontal="center" vertical="center" wrapText="1"/>
    </xf>
    <xf numFmtId="4" fontId="2" fillId="3" borderId="23" xfId="0" applyNumberFormat="1" applyBorder="1" applyAlignment="1">
      <alignment horizontal="center" vertic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2"/>
  <sheetViews>
    <sheetView showGridLines="0" tabSelected="1" workbookViewId="0" topLeftCell="A1">
      <selection activeCell="K4" sqref="K4"/>
    </sheetView>
  </sheetViews>
  <sheetFormatPr defaultColWidth="9.33203125" defaultRowHeight="12.75"/>
  <cols>
    <col min="1" max="1" width="7.66015625" style="0" customWidth="1"/>
    <col min="2" max="2" width="9.16015625" style="0" customWidth="1"/>
    <col min="3" max="3" width="5.66015625" style="0" customWidth="1"/>
    <col min="4" max="4" width="41.16015625" style="0" customWidth="1"/>
    <col min="5" max="5" width="5.16015625" style="0" customWidth="1"/>
    <col min="6" max="6" width="6" style="0" customWidth="1"/>
    <col min="7" max="7" width="3.33203125" style="0" customWidth="1"/>
    <col min="8" max="8" width="12.66015625" style="40" customWidth="1"/>
    <col min="9" max="9" width="14" style="9" customWidth="1"/>
  </cols>
  <sheetData>
    <row r="1" spans="4:9" ht="15.75">
      <c r="D1" s="63" t="s">
        <v>205</v>
      </c>
      <c r="E1" s="63"/>
      <c r="F1" s="63"/>
      <c r="G1" s="63"/>
      <c r="H1" s="37"/>
      <c r="I1" s="8"/>
    </row>
    <row r="2" spans="4:9" ht="12.75">
      <c r="D2" s="1" t="s">
        <v>223</v>
      </c>
      <c r="E2" s="1"/>
      <c r="F2" s="2"/>
      <c r="G2" s="2"/>
      <c r="H2" s="38"/>
      <c r="I2" s="8"/>
    </row>
    <row r="3" spans="4:9" ht="12.75">
      <c r="D3" s="1" t="s">
        <v>203</v>
      </c>
      <c r="E3" s="1"/>
      <c r="F3" s="2"/>
      <c r="G3" s="2"/>
      <c r="H3" s="38"/>
      <c r="I3" s="8"/>
    </row>
    <row r="4" spans="4:9" ht="12.75">
      <c r="D4" s="1" t="s">
        <v>204</v>
      </c>
      <c r="E4" s="1"/>
      <c r="F4" s="2"/>
      <c r="G4" s="2"/>
      <c r="H4" s="38"/>
      <c r="I4" s="8"/>
    </row>
    <row r="5" spans="1:9" s="3" customFormat="1" ht="28.5" customHeight="1">
      <c r="A5" s="10" t="s">
        <v>219</v>
      </c>
      <c r="B5" s="10"/>
      <c r="C5" s="10"/>
      <c r="D5" s="10"/>
      <c r="E5" s="10"/>
      <c r="F5" s="10"/>
      <c r="G5" s="10"/>
      <c r="H5" s="39"/>
      <c r="I5" s="10"/>
    </row>
    <row r="6" spans="1:9" s="4" customFormat="1" ht="30.75" customHeight="1">
      <c r="A6" s="12" t="s">
        <v>0</v>
      </c>
      <c r="B6" s="12" t="s">
        <v>1</v>
      </c>
      <c r="C6" s="12" t="s">
        <v>221</v>
      </c>
      <c r="D6" s="12" t="s">
        <v>2</v>
      </c>
      <c r="E6" s="57" t="s">
        <v>3</v>
      </c>
      <c r="F6" s="57"/>
      <c r="G6" s="58"/>
      <c r="H6" s="45" t="s">
        <v>222</v>
      </c>
      <c r="I6" s="13" t="s">
        <v>202</v>
      </c>
    </row>
    <row r="7" spans="1:9" s="5" customFormat="1" ht="16.5" customHeight="1">
      <c r="A7" s="14" t="s">
        <v>4</v>
      </c>
      <c r="B7" s="14"/>
      <c r="C7" s="14"/>
      <c r="D7" s="15" t="s">
        <v>206</v>
      </c>
      <c r="E7" s="59" t="s">
        <v>5</v>
      </c>
      <c r="F7" s="60"/>
      <c r="G7" s="60"/>
      <c r="H7" s="7">
        <v>1369834.78</v>
      </c>
      <c r="I7" s="11">
        <f>H7+E7</f>
        <v>1450036.78</v>
      </c>
    </row>
    <row r="8" spans="1:9" ht="16.5" customHeight="1">
      <c r="A8" s="16"/>
      <c r="B8" s="17" t="s">
        <v>6</v>
      </c>
      <c r="C8" s="18"/>
      <c r="D8" s="19" t="s">
        <v>7</v>
      </c>
      <c r="E8" s="61" t="s">
        <v>5</v>
      </c>
      <c r="F8" s="61"/>
      <c r="G8" s="62"/>
      <c r="H8" s="34">
        <v>1369834.78</v>
      </c>
      <c r="I8" s="42">
        <f aca="true" t="shared" si="0" ref="I8:I71">H8+E8</f>
        <v>1450036.78</v>
      </c>
    </row>
    <row r="9" spans="1:9" ht="12.75">
      <c r="A9" s="20"/>
      <c r="B9" s="20"/>
      <c r="C9" s="21" t="s">
        <v>8</v>
      </c>
      <c r="D9" s="22" t="s">
        <v>9</v>
      </c>
      <c r="E9" s="64" t="s">
        <v>10</v>
      </c>
      <c r="F9" s="64"/>
      <c r="G9" s="65"/>
      <c r="H9" s="35">
        <v>1028130.78</v>
      </c>
      <c r="I9" s="43">
        <f t="shared" si="0"/>
        <v>1088476.78</v>
      </c>
    </row>
    <row r="10" spans="1:9" ht="45">
      <c r="A10" s="20"/>
      <c r="B10" s="20"/>
      <c r="C10" s="21" t="s">
        <v>11</v>
      </c>
      <c r="D10" s="22" t="s">
        <v>12</v>
      </c>
      <c r="E10" s="64" t="s">
        <v>13</v>
      </c>
      <c r="F10" s="64"/>
      <c r="G10" s="65"/>
      <c r="H10" s="35">
        <v>0</v>
      </c>
      <c r="I10" s="43">
        <f t="shared" si="0"/>
        <v>19856</v>
      </c>
    </row>
    <row r="11" spans="1:9" s="3" customFormat="1" ht="16.5" customHeight="1">
      <c r="A11" s="23" t="s">
        <v>14</v>
      </c>
      <c r="B11" s="23"/>
      <c r="C11" s="23"/>
      <c r="D11" s="15" t="s">
        <v>207</v>
      </c>
      <c r="E11" s="66" t="s">
        <v>15</v>
      </c>
      <c r="F11" s="66"/>
      <c r="G11" s="67"/>
      <c r="H11" s="24">
        <v>152839.29</v>
      </c>
      <c r="I11" s="11">
        <f t="shared" si="0"/>
        <v>152839.29</v>
      </c>
    </row>
    <row r="12" spans="1:9" ht="16.5" customHeight="1">
      <c r="A12" s="16"/>
      <c r="B12" s="17" t="s">
        <v>16</v>
      </c>
      <c r="C12" s="18"/>
      <c r="D12" s="19" t="s">
        <v>17</v>
      </c>
      <c r="E12" s="61" t="s">
        <v>15</v>
      </c>
      <c r="F12" s="61"/>
      <c r="G12" s="62"/>
      <c r="H12" s="34">
        <v>95806.29</v>
      </c>
      <c r="I12" s="42">
        <f t="shared" si="0"/>
        <v>95806.29</v>
      </c>
    </row>
    <row r="13" spans="1:9" ht="16.5" customHeight="1">
      <c r="A13" s="20"/>
      <c r="B13" s="20"/>
      <c r="C13" s="21" t="s">
        <v>18</v>
      </c>
      <c r="D13" s="22" t="s">
        <v>19</v>
      </c>
      <c r="E13" s="64" t="s">
        <v>20</v>
      </c>
      <c r="F13" s="64"/>
      <c r="G13" s="65"/>
      <c r="H13" s="35">
        <v>5000</v>
      </c>
      <c r="I13" s="43">
        <f t="shared" si="0"/>
        <v>10307</v>
      </c>
    </row>
    <row r="14" spans="1:9" ht="16.5" customHeight="1">
      <c r="A14" s="20"/>
      <c r="B14" s="20"/>
      <c r="C14" s="21" t="s">
        <v>21</v>
      </c>
      <c r="D14" s="22" t="s">
        <v>22</v>
      </c>
      <c r="E14" s="64" t="s">
        <v>23</v>
      </c>
      <c r="F14" s="64"/>
      <c r="G14" s="65"/>
      <c r="H14" s="35">
        <v>90806.29</v>
      </c>
      <c r="I14" s="43">
        <f t="shared" si="0"/>
        <v>85499.29</v>
      </c>
    </row>
    <row r="15" spans="1:9" s="5" customFormat="1" ht="16.5" customHeight="1">
      <c r="A15" s="14" t="s">
        <v>24</v>
      </c>
      <c r="B15" s="14"/>
      <c r="C15" s="14"/>
      <c r="D15" s="15" t="s">
        <v>208</v>
      </c>
      <c r="E15" s="68" t="s">
        <v>25</v>
      </c>
      <c r="F15" s="68"/>
      <c r="G15" s="59"/>
      <c r="H15" s="24">
        <v>2906914.68</v>
      </c>
      <c r="I15" s="11">
        <f t="shared" si="0"/>
        <v>2918194.68</v>
      </c>
    </row>
    <row r="16" spans="1:9" ht="16.5" customHeight="1">
      <c r="A16" s="16"/>
      <c r="B16" s="17" t="s">
        <v>26</v>
      </c>
      <c r="C16" s="18"/>
      <c r="D16" s="19" t="s">
        <v>27</v>
      </c>
      <c r="E16" s="61" t="s">
        <v>15</v>
      </c>
      <c r="F16" s="61"/>
      <c r="G16" s="62"/>
      <c r="H16" s="34">
        <v>170300</v>
      </c>
      <c r="I16" s="42">
        <f t="shared" si="0"/>
        <v>170300</v>
      </c>
    </row>
    <row r="17" spans="1:9" ht="16.5" customHeight="1">
      <c r="A17" s="20"/>
      <c r="B17" s="20"/>
      <c r="C17" s="21" t="s">
        <v>28</v>
      </c>
      <c r="D17" s="22" t="s">
        <v>29</v>
      </c>
      <c r="E17" s="64" t="s">
        <v>30</v>
      </c>
      <c r="F17" s="64"/>
      <c r="G17" s="65"/>
      <c r="H17" s="35">
        <v>100530</v>
      </c>
      <c r="I17" s="43">
        <f t="shared" si="0"/>
        <v>112412</v>
      </c>
    </row>
    <row r="18" spans="1:9" ht="16.5" customHeight="1">
      <c r="A18" s="20"/>
      <c r="B18" s="20"/>
      <c r="C18" s="21" t="s">
        <v>31</v>
      </c>
      <c r="D18" s="22" t="s">
        <v>32</v>
      </c>
      <c r="E18" s="64" t="s">
        <v>33</v>
      </c>
      <c r="F18" s="64"/>
      <c r="G18" s="65"/>
      <c r="H18" s="35">
        <v>8300</v>
      </c>
      <c r="I18" s="43">
        <f t="shared" si="0"/>
        <v>7707</v>
      </c>
    </row>
    <row r="19" spans="1:9" ht="16.5" customHeight="1">
      <c r="A19" s="20"/>
      <c r="B19" s="20"/>
      <c r="C19" s="21" t="s">
        <v>34</v>
      </c>
      <c r="D19" s="22" t="s">
        <v>35</v>
      </c>
      <c r="E19" s="64" t="s">
        <v>36</v>
      </c>
      <c r="F19" s="64"/>
      <c r="G19" s="65"/>
      <c r="H19" s="35">
        <v>17000</v>
      </c>
      <c r="I19" s="43">
        <f t="shared" si="0"/>
        <v>18388</v>
      </c>
    </row>
    <row r="20" spans="1:9" ht="16.5" customHeight="1">
      <c r="A20" s="20"/>
      <c r="B20" s="20"/>
      <c r="C20" s="21" t="s">
        <v>37</v>
      </c>
      <c r="D20" s="22" t="s">
        <v>38</v>
      </c>
      <c r="E20" s="64" t="s">
        <v>39</v>
      </c>
      <c r="F20" s="64"/>
      <c r="G20" s="65"/>
      <c r="H20" s="35">
        <v>2700</v>
      </c>
      <c r="I20" s="43">
        <f t="shared" si="0"/>
        <v>2943</v>
      </c>
    </row>
    <row r="21" spans="1:9" ht="16.5" customHeight="1">
      <c r="A21" s="20"/>
      <c r="B21" s="20"/>
      <c r="C21" s="21" t="s">
        <v>40</v>
      </c>
      <c r="D21" s="22" t="s">
        <v>41</v>
      </c>
      <c r="E21" s="64" t="s">
        <v>42</v>
      </c>
      <c r="F21" s="64"/>
      <c r="G21" s="65"/>
      <c r="H21" s="35">
        <v>13600</v>
      </c>
      <c r="I21" s="43">
        <f t="shared" si="0"/>
        <v>10000</v>
      </c>
    </row>
    <row r="22" spans="1:9" ht="16.5" customHeight="1">
      <c r="A22" s="20"/>
      <c r="B22" s="20"/>
      <c r="C22" s="21" t="s">
        <v>21</v>
      </c>
      <c r="D22" s="22" t="s">
        <v>22</v>
      </c>
      <c r="E22" s="64" t="s">
        <v>43</v>
      </c>
      <c r="F22" s="64"/>
      <c r="G22" s="65"/>
      <c r="H22" s="35">
        <v>14870</v>
      </c>
      <c r="I22" s="43">
        <f t="shared" si="0"/>
        <v>13630</v>
      </c>
    </row>
    <row r="23" spans="1:9" ht="22.5">
      <c r="A23" s="20"/>
      <c r="B23" s="20"/>
      <c r="C23" s="21" t="s">
        <v>44</v>
      </c>
      <c r="D23" s="22" t="s">
        <v>45</v>
      </c>
      <c r="E23" s="64" t="s">
        <v>46</v>
      </c>
      <c r="F23" s="64"/>
      <c r="G23" s="65"/>
      <c r="H23" s="35">
        <v>1000</v>
      </c>
      <c r="I23" s="43">
        <f t="shared" si="0"/>
        <v>500</v>
      </c>
    </row>
    <row r="24" spans="1:9" ht="22.5">
      <c r="A24" s="20"/>
      <c r="B24" s="20"/>
      <c r="C24" s="21" t="s">
        <v>47</v>
      </c>
      <c r="D24" s="22" t="s">
        <v>48</v>
      </c>
      <c r="E24" s="64" t="s">
        <v>49</v>
      </c>
      <c r="F24" s="64"/>
      <c r="G24" s="65"/>
      <c r="H24" s="35">
        <v>2000</v>
      </c>
      <c r="I24" s="43">
        <f t="shared" si="0"/>
        <v>500</v>
      </c>
    </row>
    <row r="25" spans="1:9" ht="16.5" customHeight="1">
      <c r="A25" s="20"/>
      <c r="B25" s="20"/>
      <c r="C25" s="21" t="s">
        <v>50</v>
      </c>
      <c r="D25" s="22" t="s">
        <v>51</v>
      </c>
      <c r="E25" s="64" t="s">
        <v>52</v>
      </c>
      <c r="F25" s="64"/>
      <c r="G25" s="65"/>
      <c r="H25" s="35">
        <v>600</v>
      </c>
      <c r="I25" s="43">
        <f t="shared" si="0"/>
        <v>500</v>
      </c>
    </row>
    <row r="26" spans="1:9" ht="22.5">
      <c r="A26" s="20"/>
      <c r="B26" s="20"/>
      <c r="C26" s="21" t="s">
        <v>53</v>
      </c>
      <c r="D26" s="22" t="s">
        <v>54</v>
      </c>
      <c r="E26" s="64" t="s">
        <v>55</v>
      </c>
      <c r="F26" s="64"/>
      <c r="G26" s="65"/>
      <c r="H26" s="35">
        <v>2500</v>
      </c>
      <c r="I26" s="43">
        <f t="shared" si="0"/>
        <v>2720</v>
      </c>
    </row>
    <row r="27" spans="1:9" ht="22.5">
      <c r="A27" s="20"/>
      <c r="B27" s="20"/>
      <c r="C27" s="21" t="s">
        <v>56</v>
      </c>
      <c r="D27" s="22" t="s">
        <v>57</v>
      </c>
      <c r="E27" s="64" t="s">
        <v>58</v>
      </c>
      <c r="F27" s="64"/>
      <c r="G27" s="65"/>
      <c r="H27" s="35">
        <v>1200</v>
      </c>
      <c r="I27" s="43">
        <f t="shared" si="0"/>
        <v>1000</v>
      </c>
    </row>
    <row r="28" spans="1:9" ht="22.5">
      <c r="A28" s="20"/>
      <c r="B28" s="20"/>
      <c r="C28" s="21" t="s">
        <v>59</v>
      </c>
      <c r="D28" s="22" t="s">
        <v>60</v>
      </c>
      <c r="E28" s="64" t="s">
        <v>61</v>
      </c>
      <c r="F28" s="64"/>
      <c r="G28" s="65"/>
      <c r="H28" s="35">
        <v>2000</v>
      </c>
      <c r="I28" s="43">
        <f t="shared" si="0"/>
        <v>0</v>
      </c>
    </row>
    <row r="29" spans="1:9" ht="22.5">
      <c r="A29" s="20"/>
      <c r="B29" s="20"/>
      <c r="C29" s="21" t="s">
        <v>62</v>
      </c>
      <c r="D29" s="22" t="s">
        <v>63</v>
      </c>
      <c r="E29" s="64" t="s">
        <v>64</v>
      </c>
      <c r="F29" s="64"/>
      <c r="G29" s="65"/>
      <c r="H29" s="35">
        <v>4000</v>
      </c>
      <c r="I29" s="43">
        <f t="shared" si="0"/>
        <v>0</v>
      </c>
    </row>
    <row r="30" spans="1:9" ht="16.5" customHeight="1">
      <c r="A30" s="16"/>
      <c r="B30" s="17" t="s">
        <v>65</v>
      </c>
      <c r="C30" s="18"/>
      <c r="D30" s="19" t="s">
        <v>66</v>
      </c>
      <c r="E30" s="61" t="s">
        <v>25</v>
      </c>
      <c r="F30" s="61"/>
      <c r="G30" s="62"/>
      <c r="H30" s="34">
        <v>2474664.68</v>
      </c>
      <c r="I30" s="42">
        <f t="shared" si="0"/>
        <v>2485944.68</v>
      </c>
    </row>
    <row r="31" spans="1:9" ht="16.5" customHeight="1">
      <c r="A31" s="20"/>
      <c r="B31" s="20"/>
      <c r="C31" s="21" t="s">
        <v>28</v>
      </c>
      <c r="D31" s="22" t="s">
        <v>29</v>
      </c>
      <c r="E31" s="64" t="s">
        <v>67</v>
      </c>
      <c r="F31" s="64"/>
      <c r="G31" s="65"/>
      <c r="H31" s="35">
        <v>1347549</v>
      </c>
      <c r="I31" s="43">
        <f t="shared" si="0"/>
        <v>1358849</v>
      </c>
    </row>
    <row r="32" spans="1:9" ht="16.5" customHeight="1">
      <c r="A32" s="20"/>
      <c r="B32" s="20"/>
      <c r="C32" s="21" t="s">
        <v>18</v>
      </c>
      <c r="D32" s="22" t="s">
        <v>19</v>
      </c>
      <c r="E32" s="64" t="s">
        <v>68</v>
      </c>
      <c r="F32" s="64"/>
      <c r="G32" s="65"/>
      <c r="H32" s="35">
        <v>22688</v>
      </c>
      <c r="I32" s="43">
        <f t="shared" si="0"/>
        <v>30688</v>
      </c>
    </row>
    <row r="33" spans="1:9" ht="22.5">
      <c r="A33" s="20"/>
      <c r="B33" s="20"/>
      <c r="C33" s="21" t="s">
        <v>44</v>
      </c>
      <c r="D33" s="22" t="s">
        <v>45</v>
      </c>
      <c r="E33" s="64" t="s">
        <v>69</v>
      </c>
      <c r="F33" s="64"/>
      <c r="G33" s="65"/>
      <c r="H33" s="35">
        <v>11150</v>
      </c>
      <c r="I33" s="43">
        <f t="shared" si="0"/>
        <v>13150</v>
      </c>
    </row>
    <row r="34" spans="1:9" ht="16.5" customHeight="1">
      <c r="A34" s="20"/>
      <c r="B34" s="20"/>
      <c r="C34" s="21" t="s">
        <v>50</v>
      </c>
      <c r="D34" s="22" t="s">
        <v>51</v>
      </c>
      <c r="E34" s="64" t="s">
        <v>70</v>
      </c>
      <c r="F34" s="64"/>
      <c r="G34" s="65"/>
      <c r="H34" s="35">
        <v>24700</v>
      </c>
      <c r="I34" s="43">
        <f t="shared" si="0"/>
        <v>26200</v>
      </c>
    </row>
    <row r="35" spans="1:9" ht="22.5">
      <c r="A35" s="20"/>
      <c r="B35" s="20"/>
      <c r="C35" s="21" t="s">
        <v>53</v>
      </c>
      <c r="D35" s="22" t="s">
        <v>54</v>
      </c>
      <c r="E35" s="64" t="s">
        <v>71</v>
      </c>
      <c r="F35" s="64"/>
      <c r="G35" s="65"/>
      <c r="H35" s="35">
        <v>53400</v>
      </c>
      <c r="I35" s="43">
        <f t="shared" si="0"/>
        <v>41880</v>
      </c>
    </row>
    <row r="36" spans="1:9" s="4" customFormat="1" ht="33.75">
      <c r="A36" s="48" t="s">
        <v>72</v>
      </c>
      <c r="B36" s="14"/>
      <c r="C36" s="14"/>
      <c r="D36" s="25" t="s">
        <v>209</v>
      </c>
      <c r="E36" s="68" t="s">
        <v>73</v>
      </c>
      <c r="F36" s="68"/>
      <c r="G36" s="59"/>
      <c r="H36" s="24">
        <v>3165</v>
      </c>
      <c r="I36" s="44">
        <f t="shared" si="0"/>
        <v>2985</v>
      </c>
    </row>
    <row r="37" spans="1:9" ht="22.5">
      <c r="A37" s="79"/>
      <c r="B37" s="51" t="s">
        <v>74</v>
      </c>
      <c r="C37" s="18"/>
      <c r="D37" s="19" t="s">
        <v>75</v>
      </c>
      <c r="E37" s="61" t="s">
        <v>76</v>
      </c>
      <c r="F37" s="61"/>
      <c r="G37" s="62"/>
      <c r="H37" s="34">
        <v>3165</v>
      </c>
      <c r="I37" s="42">
        <f t="shared" si="0"/>
        <v>2865</v>
      </c>
    </row>
    <row r="38" spans="1:9" ht="16.5" customHeight="1">
      <c r="A38" s="84"/>
      <c r="B38" s="81"/>
      <c r="C38" s="50" t="s">
        <v>40</v>
      </c>
      <c r="D38" s="22" t="s">
        <v>41</v>
      </c>
      <c r="E38" s="64" t="s">
        <v>58</v>
      </c>
      <c r="F38" s="64"/>
      <c r="G38" s="65"/>
      <c r="H38" s="35">
        <v>2165</v>
      </c>
      <c r="I38" s="43">
        <f t="shared" si="0"/>
        <v>1965</v>
      </c>
    </row>
    <row r="39" spans="1:9" ht="16.5" customHeight="1">
      <c r="A39" s="80"/>
      <c r="B39" s="83"/>
      <c r="C39" s="50" t="s">
        <v>21</v>
      </c>
      <c r="D39" s="22" t="s">
        <v>22</v>
      </c>
      <c r="E39" s="64" t="s">
        <v>52</v>
      </c>
      <c r="F39" s="64"/>
      <c r="G39" s="65"/>
      <c r="H39" s="35">
        <v>1000</v>
      </c>
      <c r="I39" s="43">
        <f t="shared" si="0"/>
        <v>900</v>
      </c>
    </row>
    <row r="40" spans="1:9" ht="16.5" customHeight="1">
      <c r="A40" s="79"/>
      <c r="B40" s="56" t="s">
        <v>77</v>
      </c>
      <c r="C40" s="54"/>
      <c r="D40" s="19" t="s">
        <v>78</v>
      </c>
      <c r="E40" s="61" t="s">
        <v>79</v>
      </c>
      <c r="F40" s="61"/>
      <c r="G40" s="62"/>
      <c r="H40" s="34">
        <v>0</v>
      </c>
      <c r="I40" s="42">
        <f t="shared" si="0"/>
        <v>120</v>
      </c>
    </row>
    <row r="41" spans="1:9" ht="16.5" customHeight="1">
      <c r="A41" s="80"/>
      <c r="B41" s="55"/>
      <c r="C41" s="21" t="s">
        <v>18</v>
      </c>
      <c r="D41" s="22" t="s">
        <v>19</v>
      </c>
      <c r="E41" s="64" t="s">
        <v>79</v>
      </c>
      <c r="F41" s="64"/>
      <c r="G41" s="65"/>
      <c r="H41" s="35">
        <v>0</v>
      </c>
      <c r="I41" s="43">
        <f t="shared" si="0"/>
        <v>120</v>
      </c>
    </row>
    <row r="42" spans="1:9" s="4" customFormat="1" ht="25.5" customHeight="1">
      <c r="A42" s="49" t="s">
        <v>80</v>
      </c>
      <c r="B42" s="14"/>
      <c r="C42" s="14"/>
      <c r="D42" s="25" t="s">
        <v>210</v>
      </c>
      <c r="E42" s="68" t="s">
        <v>81</v>
      </c>
      <c r="F42" s="68"/>
      <c r="G42" s="59"/>
      <c r="H42" s="24">
        <v>191913</v>
      </c>
      <c r="I42" s="11">
        <f t="shared" si="0"/>
        <v>206913</v>
      </c>
    </row>
    <row r="43" spans="1:9" ht="22.5">
      <c r="A43" s="16"/>
      <c r="B43" s="26" t="s">
        <v>200</v>
      </c>
      <c r="C43" s="18"/>
      <c r="D43" s="27" t="s">
        <v>201</v>
      </c>
      <c r="E43" s="61" t="s">
        <v>81</v>
      </c>
      <c r="F43" s="61"/>
      <c r="G43" s="62"/>
      <c r="H43" s="34">
        <v>0</v>
      </c>
      <c r="I43" s="42">
        <f t="shared" si="0"/>
        <v>15000</v>
      </c>
    </row>
    <row r="44" spans="1:9" ht="45">
      <c r="A44" s="20"/>
      <c r="B44" s="20"/>
      <c r="C44" s="21" t="s">
        <v>11</v>
      </c>
      <c r="D44" s="22" t="s">
        <v>12</v>
      </c>
      <c r="E44" s="64" t="s">
        <v>81</v>
      </c>
      <c r="F44" s="64"/>
      <c r="G44" s="65"/>
      <c r="H44" s="35">
        <v>0</v>
      </c>
      <c r="I44" s="43">
        <f t="shared" si="0"/>
        <v>15000</v>
      </c>
    </row>
    <row r="45" spans="1:9" s="6" customFormat="1" ht="21.75" customHeight="1">
      <c r="A45" s="28" t="s">
        <v>82</v>
      </c>
      <c r="B45" s="28"/>
      <c r="C45" s="28"/>
      <c r="D45" s="29" t="s">
        <v>211</v>
      </c>
      <c r="E45" s="69" t="s">
        <v>83</v>
      </c>
      <c r="F45" s="69"/>
      <c r="G45" s="70"/>
      <c r="H45" s="30">
        <v>652204</v>
      </c>
      <c r="I45" s="11">
        <f t="shared" si="0"/>
        <v>632204</v>
      </c>
    </row>
    <row r="46" spans="1:9" ht="33.75">
      <c r="A46" s="16"/>
      <c r="B46" s="17" t="s">
        <v>84</v>
      </c>
      <c r="C46" s="18"/>
      <c r="D46" s="19" t="s">
        <v>85</v>
      </c>
      <c r="E46" s="61" t="s">
        <v>83</v>
      </c>
      <c r="F46" s="61"/>
      <c r="G46" s="62"/>
      <c r="H46" s="34">
        <v>552204</v>
      </c>
      <c r="I46" s="42">
        <f t="shared" si="0"/>
        <v>532204</v>
      </c>
    </row>
    <row r="47" spans="1:9" ht="16.5" customHeight="1">
      <c r="A47" s="20"/>
      <c r="B47" s="20"/>
      <c r="C47" s="21" t="s">
        <v>86</v>
      </c>
      <c r="D47" s="22" t="s">
        <v>87</v>
      </c>
      <c r="E47" s="64" t="s">
        <v>83</v>
      </c>
      <c r="F47" s="64"/>
      <c r="G47" s="65"/>
      <c r="H47" s="35">
        <v>552204</v>
      </c>
      <c r="I47" s="43">
        <f t="shared" si="0"/>
        <v>532204</v>
      </c>
    </row>
    <row r="48" spans="1:9" s="5" customFormat="1" ht="16.5" customHeight="1">
      <c r="A48" s="48" t="s">
        <v>88</v>
      </c>
      <c r="B48" s="14"/>
      <c r="C48" s="14"/>
      <c r="D48" s="15" t="s">
        <v>212</v>
      </c>
      <c r="E48" s="68" t="s">
        <v>89</v>
      </c>
      <c r="F48" s="68"/>
      <c r="G48" s="59"/>
      <c r="H48" s="24">
        <v>11247888</v>
      </c>
      <c r="I48" s="11">
        <f t="shared" si="0"/>
        <v>12033694.75</v>
      </c>
    </row>
    <row r="49" spans="1:9" ht="16.5" customHeight="1">
      <c r="A49" s="79"/>
      <c r="B49" s="46" t="s">
        <v>90</v>
      </c>
      <c r="C49" s="18"/>
      <c r="D49" s="19" t="s">
        <v>91</v>
      </c>
      <c r="E49" s="61" t="s">
        <v>92</v>
      </c>
      <c r="F49" s="61"/>
      <c r="G49" s="62"/>
      <c r="H49" s="34">
        <v>6215697</v>
      </c>
      <c r="I49" s="42">
        <f t="shared" si="0"/>
        <v>7094057.75</v>
      </c>
    </row>
    <row r="50" spans="1:9" ht="16.5" customHeight="1">
      <c r="A50" s="84"/>
      <c r="B50" s="47"/>
      <c r="C50" s="21" t="s">
        <v>93</v>
      </c>
      <c r="D50" s="22" t="s">
        <v>94</v>
      </c>
      <c r="E50" s="64" t="s">
        <v>95</v>
      </c>
      <c r="F50" s="64"/>
      <c r="G50" s="65"/>
      <c r="H50" s="35">
        <v>180295</v>
      </c>
      <c r="I50" s="43">
        <f t="shared" si="0"/>
        <v>181295</v>
      </c>
    </row>
    <row r="51" spans="1:9" ht="16.5" customHeight="1">
      <c r="A51" s="84"/>
      <c r="B51" s="47"/>
      <c r="C51" s="21" t="s">
        <v>28</v>
      </c>
      <c r="D51" s="22" t="s">
        <v>29</v>
      </c>
      <c r="E51" s="64" t="s">
        <v>96</v>
      </c>
      <c r="F51" s="64"/>
      <c r="G51" s="65"/>
      <c r="H51" s="35">
        <v>3438571</v>
      </c>
      <c r="I51" s="43">
        <f t="shared" si="0"/>
        <v>3468761</v>
      </c>
    </row>
    <row r="52" spans="1:9" ht="16.5" customHeight="1">
      <c r="A52" s="84"/>
      <c r="B52" s="47"/>
      <c r="C52" s="21" t="s">
        <v>31</v>
      </c>
      <c r="D52" s="22" t="s">
        <v>32</v>
      </c>
      <c r="E52" s="64" t="s">
        <v>97</v>
      </c>
      <c r="F52" s="64"/>
      <c r="G52" s="65"/>
      <c r="H52" s="35">
        <v>270900</v>
      </c>
      <c r="I52" s="43">
        <f t="shared" si="0"/>
        <v>255730</v>
      </c>
    </row>
    <row r="53" spans="1:9" ht="16.5" customHeight="1">
      <c r="A53" s="84"/>
      <c r="B53" s="47"/>
      <c r="C53" s="21" t="s">
        <v>34</v>
      </c>
      <c r="D53" s="22" t="s">
        <v>35</v>
      </c>
      <c r="E53" s="64" t="s">
        <v>98</v>
      </c>
      <c r="F53" s="64"/>
      <c r="G53" s="65"/>
      <c r="H53" s="35">
        <v>572613</v>
      </c>
      <c r="I53" s="43">
        <f t="shared" si="0"/>
        <v>574139</v>
      </c>
    </row>
    <row r="54" spans="1:9" ht="16.5" customHeight="1">
      <c r="A54" s="84"/>
      <c r="B54" s="47"/>
      <c r="C54" s="21" t="s">
        <v>37</v>
      </c>
      <c r="D54" s="22" t="s">
        <v>38</v>
      </c>
      <c r="E54" s="64" t="s">
        <v>99</v>
      </c>
      <c r="F54" s="64"/>
      <c r="G54" s="65"/>
      <c r="H54" s="35">
        <v>91455</v>
      </c>
      <c r="I54" s="43">
        <f t="shared" si="0"/>
        <v>92063</v>
      </c>
    </row>
    <row r="55" spans="1:9" ht="16.5" customHeight="1">
      <c r="A55" s="84"/>
      <c r="B55" s="47"/>
      <c r="C55" s="21" t="s">
        <v>18</v>
      </c>
      <c r="D55" s="22" t="s">
        <v>19</v>
      </c>
      <c r="E55" s="64" t="s">
        <v>100</v>
      </c>
      <c r="F55" s="64"/>
      <c r="G55" s="65"/>
      <c r="H55" s="35">
        <v>6000</v>
      </c>
      <c r="I55" s="43">
        <f t="shared" si="0"/>
        <v>7465</v>
      </c>
    </row>
    <row r="56" spans="1:9" ht="16.5" customHeight="1">
      <c r="A56" s="84"/>
      <c r="B56" s="47"/>
      <c r="C56" s="21" t="s">
        <v>40</v>
      </c>
      <c r="D56" s="22" t="s">
        <v>41</v>
      </c>
      <c r="E56" s="64" t="s">
        <v>101</v>
      </c>
      <c r="F56" s="64"/>
      <c r="G56" s="65"/>
      <c r="H56" s="35">
        <v>212696</v>
      </c>
      <c r="I56" s="43">
        <f t="shared" si="0"/>
        <v>213690</v>
      </c>
    </row>
    <row r="57" spans="1:9" ht="22.5">
      <c r="A57" s="84"/>
      <c r="B57" s="47"/>
      <c r="C57" s="21" t="s">
        <v>102</v>
      </c>
      <c r="D57" s="22" t="s">
        <v>103</v>
      </c>
      <c r="E57" s="64" t="s">
        <v>69</v>
      </c>
      <c r="F57" s="64"/>
      <c r="G57" s="65"/>
      <c r="H57" s="35">
        <v>14000</v>
      </c>
      <c r="I57" s="43">
        <f t="shared" si="0"/>
        <v>16000</v>
      </c>
    </row>
    <row r="58" spans="1:9" ht="16.5" customHeight="1">
      <c r="A58" s="84"/>
      <c r="B58" s="47"/>
      <c r="C58" s="21" t="s">
        <v>104</v>
      </c>
      <c r="D58" s="22" t="s">
        <v>105</v>
      </c>
      <c r="E58" s="64" t="s">
        <v>106</v>
      </c>
      <c r="F58" s="64"/>
      <c r="G58" s="65"/>
      <c r="H58" s="35">
        <v>293575</v>
      </c>
      <c r="I58" s="43">
        <f t="shared" si="0"/>
        <v>280360</v>
      </c>
    </row>
    <row r="59" spans="1:9" ht="22.5">
      <c r="A59" s="84"/>
      <c r="B59" s="47"/>
      <c r="C59" s="21" t="s">
        <v>44</v>
      </c>
      <c r="D59" s="22" t="s">
        <v>45</v>
      </c>
      <c r="E59" s="64" t="s">
        <v>107</v>
      </c>
      <c r="F59" s="64"/>
      <c r="G59" s="65"/>
      <c r="H59" s="35">
        <v>0</v>
      </c>
      <c r="I59" s="43">
        <f t="shared" si="0"/>
        <v>7000</v>
      </c>
    </row>
    <row r="60" spans="1:9" ht="22.5">
      <c r="A60" s="84"/>
      <c r="B60" s="47"/>
      <c r="C60" s="21" t="s">
        <v>47</v>
      </c>
      <c r="D60" s="22" t="s">
        <v>48</v>
      </c>
      <c r="E60" s="64" t="s">
        <v>108</v>
      </c>
      <c r="F60" s="64"/>
      <c r="G60" s="65"/>
      <c r="H60" s="35">
        <v>15400</v>
      </c>
      <c r="I60" s="43">
        <f t="shared" si="0"/>
        <v>12000</v>
      </c>
    </row>
    <row r="61" spans="1:9" ht="16.5" customHeight="1">
      <c r="A61" s="84"/>
      <c r="B61" s="47"/>
      <c r="C61" s="21" t="s">
        <v>50</v>
      </c>
      <c r="D61" s="22" t="s">
        <v>51</v>
      </c>
      <c r="E61" s="64" t="s">
        <v>70</v>
      </c>
      <c r="F61" s="64"/>
      <c r="G61" s="65"/>
      <c r="H61" s="35">
        <v>3650</v>
      </c>
      <c r="I61" s="43">
        <f t="shared" si="0"/>
        <v>5150</v>
      </c>
    </row>
    <row r="62" spans="1:9" ht="22.5">
      <c r="A62" s="84"/>
      <c r="B62" s="47"/>
      <c r="C62" s="21" t="s">
        <v>62</v>
      </c>
      <c r="D62" s="22" t="s">
        <v>63</v>
      </c>
      <c r="E62" s="64" t="s">
        <v>109</v>
      </c>
      <c r="F62" s="64"/>
      <c r="G62" s="65"/>
      <c r="H62" s="35">
        <v>9800</v>
      </c>
      <c r="I62" s="43">
        <f t="shared" si="0"/>
        <v>18842</v>
      </c>
    </row>
    <row r="63" spans="1:9" ht="16.5" customHeight="1">
      <c r="A63" s="84"/>
      <c r="B63" s="47"/>
      <c r="C63" s="21" t="s">
        <v>8</v>
      </c>
      <c r="D63" s="22" t="s">
        <v>9</v>
      </c>
      <c r="E63" s="64" t="s">
        <v>110</v>
      </c>
      <c r="F63" s="64"/>
      <c r="G63" s="65"/>
      <c r="H63" s="35">
        <v>608193</v>
      </c>
      <c r="I63" s="43">
        <f t="shared" si="0"/>
        <v>1463013.75</v>
      </c>
    </row>
    <row r="64" spans="1:9" ht="22.5">
      <c r="A64" s="84"/>
      <c r="B64" s="46" t="s">
        <v>111</v>
      </c>
      <c r="C64" s="18"/>
      <c r="D64" s="19" t="s">
        <v>112</v>
      </c>
      <c r="E64" s="61" t="s">
        <v>113</v>
      </c>
      <c r="F64" s="61"/>
      <c r="G64" s="62"/>
      <c r="H64" s="34">
        <v>294389</v>
      </c>
      <c r="I64" s="42">
        <f t="shared" si="0"/>
        <v>293306</v>
      </c>
    </row>
    <row r="65" spans="1:9" ht="16.5" customHeight="1">
      <c r="A65" s="84"/>
      <c r="B65" s="47"/>
      <c r="C65" s="21" t="s">
        <v>31</v>
      </c>
      <c r="D65" s="22" t="s">
        <v>32</v>
      </c>
      <c r="E65" s="64" t="s">
        <v>114</v>
      </c>
      <c r="F65" s="64"/>
      <c r="G65" s="65"/>
      <c r="H65" s="35">
        <v>14030</v>
      </c>
      <c r="I65" s="43">
        <f t="shared" si="0"/>
        <v>13089</v>
      </c>
    </row>
    <row r="66" spans="1:9" ht="16.5" customHeight="1">
      <c r="A66" s="84"/>
      <c r="B66" s="47"/>
      <c r="C66" s="21" t="s">
        <v>34</v>
      </c>
      <c r="D66" s="22" t="s">
        <v>35</v>
      </c>
      <c r="E66" s="64" t="s">
        <v>115</v>
      </c>
      <c r="F66" s="64"/>
      <c r="G66" s="65"/>
      <c r="H66" s="35">
        <v>34497</v>
      </c>
      <c r="I66" s="43">
        <f t="shared" si="0"/>
        <v>34355</v>
      </c>
    </row>
    <row r="67" spans="1:9" ht="16.5" customHeight="1">
      <c r="A67" s="84"/>
      <c r="B67" s="51" t="s">
        <v>116</v>
      </c>
      <c r="C67" s="18"/>
      <c r="D67" s="19" t="s">
        <v>117</v>
      </c>
      <c r="E67" s="61" t="s">
        <v>118</v>
      </c>
      <c r="F67" s="61"/>
      <c r="G67" s="62"/>
      <c r="H67" s="34">
        <v>1600447</v>
      </c>
      <c r="I67" s="42">
        <f t="shared" si="0"/>
        <v>1508611</v>
      </c>
    </row>
    <row r="68" spans="1:9" ht="16.5" customHeight="1">
      <c r="A68" s="84"/>
      <c r="B68" s="81"/>
      <c r="C68" s="50" t="s">
        <v>28</v>
      </c>
      <c r="D68" s="22" t="s">
        <v>29</v>
      </c>
      <c r="E68" s="64" t="s">
        <v>119</v>
      </c>
      <c r="F68" s="64"/>
      <c r="G68" s="65"/>
      <c r="H68" s="35">
        <v>978452</v>
      </c>
      <c r="I68" s="43">
        <f t="shared" si="0"/>
        <v>902514</v>
      </c>
    </row>
    <row r="69" spans="1:9" ht="16.5" customHeight="1">
      <c r="A69" s="84"/>
      <c r="B69" s="82"/>
      <c r="C69" s="50" t="s">
        <v>31</v>
      </c>
      <c r="D69" s="22" t="s">
        <v>32</v>
      </c>
      <c r="E69" s="64" t="s">
        <v>120</v>
      </c>
      <c r="F69" s="64"/>
      <c r="G69" s="65"/>
      <c r="H69" s="35">
        <v>67900</v>
      </c>
      <c r="I69" s="43">
        <f t="shared" si="0"/>
        <v>64622</v>
      </c>
    </row>
    <row r="70" spans="1:9" ht="16.5" customHeight="1">
      <c r="A70" s="84"/>
      <c r="B70" s="82"/>
      <c r="C70" s="50" t="s">
        <v>34</v>
      </c>
      <c r="D70" s="22" t="s">
        <v>35</v>
      </c>
      <c r="E70" s="64" t="s">
        <v>121</v>
      </c>
      <c r="F70" s="64"/>
      <c r="G70" s="65"/>
      <c r="H70" s="35">
        <v>158041</v>
      </c>
      <c r="I70" s="43">
        <f t="shared" si="0"/>
        <v>145985</v>
      </c>
    </row>
    <row r="71" spans="1:9" ht="16.5" customHeight="1">
      <c r="A71" s="84"/>
      <c r="B71" s="82"/>
      <c r="C71" s="50" t="s">
        <v>37</v>
      </c>
      <c r="D71" s="22" t="s">
        <v>38</v>
      </c>
      <c r="E71" s="64" t="s">
        <v>122</v>
      </c>
      <c r="F71" s="64"/>
      <c r="G71" s="65"/>
      <c r="H71" s="35">
        <v>25439</v>
      </c>
      <c r="I71" s="43">
        <f t="shared" si="0"/>
        <v>23500</v>
      </c>
    </row>
    <row r="72" spans="1:9" ht="16.5" customHeight="1">
      <c r="A72" s="84"/>
      <c r="B72" s="82"/>
      <c r="C72" s="50" t="s">
        <v>40</v>
      </c>
      <c r="D72" s="22" t="s">
        <v>41</v>
      </c>
      <c r="E72" s="64" t="s">
        <v>123</v>
      </c>
      <c r="F72" s="64"/>
      <c r="G72" s="65"/>
      <c r="H72" s="35">
        <v>27200</v>
      </c>
      <c r="I72" s="43">
        <f aca="true" t="shared" si="1" ref="I72:I131">H72+E72</f>
        <v>29000</v>
      </c>
    </row>
    <row r="73" spans="1:9" ht="16.5" customHeight="1">
      <c r="A73" s="84"/>
      <c r="B73" s="82"/>
      <c r="C73" s="50" t="s">
        <v>104</v>
      </c>
      <c r="D73" s="22" t="s">
        <v>105</v>
      </c>
      <c r="E73" s="64" t="s">
        <v>124</v>
      </c>
      <c r="F73" s="64"/>
      <c r="G73" s="65"/>
      <c r="H73" s="35">
        <v>43800</v>
      </c>
      <c r="I73" s="43">
        <f t="shared" si="1"/>
        <v>42982</v>
      </c>
    </row>
    <row r="74" spans="1:9" ht="16.5" customHeight="1">
      <c r="A74" s="84"/>
      <c r="B74" s="82"/>
      <c r="C74" s="50" t="s">
        <v>21</v>
      </c>
      <c r="D74" s="22" t="s">
        <v>22</v>
      </c>
      <c r="E74" s="64" t="s">
        <v>69</v>
      </c>
      <c r="F74" s="64"/>
      <c r="G74" s="65"/>
      <c r="H74" s="35">
        <v>5100</v>
      </c>
      <c r="I74" s="43">
        <f t="shared" si="1"/>
        <v>7100</v>
      </c>
    </row>
    <row r="75" spans="1:9" ht="16.5" customHeight="1">
      <c r="A75" s="84"/>
      <c r="B75" s="82"/>
      <c r="C75" s="50" t="s">
        <v>125</v>
      </c>
      <c r="D75" s="22" t="s">
        <v>126</v>
      </c>
      <c r="E75" s="64" t="s">
        <v>127</v>
      </c>
      <c r="F75" s="64"/>
      <c r="G75" s="65"/>
      <c r="H75" s="35">
        <v>1020</v>
      </c>
      <c r="I75" s="43">
        <f t="shared" si="1"/>
        <v>1293</v>
      </c>
    </row>
    <row r="76" spans="1:9" ht="22.5">
      <c r="A76" s="84"/>
      <c r="B76" s="82"/>
      <c r="C76" s="50" t="s">
        <v>44</v>
      </c>
      <c r="D76" s="22" t="s">
        <v>45</v>
      </c>
      <c r="E76" s="64" t="s">
        <v>69</v>
      </c>
      <c r="F76" s="64"/>
      <c r="G76" s="65"/>
      <c r="H76" s="35">
        <v>0</v>
      </c>
      <c r="I76" s="43">
        <f t="shared" si="1"/>
        <v>2000</v>
      </c>
    </row>
    <row r="77" spans="1:9" ht="22.5">
      <c r="A77" s="80"/>
      <c r="B77" s="83"/>
      <c r="C77" s="50" t="s">
        <v>47</v>
      </c>
      <c r="D77" s="22" t="s">
        <v>48</v>
      </c>
      <c r="E77" s="64" t="s">
        <v>128</v>
      </c>
      <c r="F77" s="64"/>
      <c r="G77" s="65"/>
      <c r="H77" s="35">
        <v>3600</v>
      </c>
      <c r="I77" s="43">
        <f t="shared" si="1"/>
        <v>2200</v>
      </c>
    </row>
    <row r="78" spans="1:9" ht="22.5">
      <c r="A78" s="81"/>
      <c r="B78" s="53"/>
      <c r="C78" s="50" t="s">
        <v>53</v>
      </c>
      <c r="D78" s="22" t="s">
        <v>54</v>
      </c>
      <c r="E78" s="64" t="s">
        <v>129</v>
      </c>
      <c r="F78" s="64"/>
      <c r="G78" s="65"/>
      <c r="H78" s="35">
        <v>62409</v>
      </c>
      <c r="I78" s="43">
        <f t="shared" si="1"/>
        <v>59929</v>
      </c>
    </row>
    <row r="79" spans="1:9" ht="22.5">
      <c r="A79" s="82"/>
      <c r="B79" s="52" t="s">
        <v>130</v>
      </c>
      <c r="C79" s="18"/>
      <c r="D79" s="19" t="s">
        <v>131</v>
      </c>
      <c r="E79" s="61" t="s">
        <v>132</v>
      </c>
      <c r="F79" s="61"/>
      <c r="G79" s="62"/>
      <c r="H79" s="34">
        <v>284079</v>
      </c>
      <c r="I79" s="42">
        <f t="shared" si="1"/>
        <v>284455</v>
      </c>
    </row>
    <row r="80" spans="1:9" ht="16.5" customHeight="1">
      <c r="A80" s="82"/>
      <c r="B80" s="47"/>
      <c r="C80" s="21" t="s">
        <v>31</v>
      </c>
      <c r="D80" s="22" t="s">
        <v>32</v>
      </c>
      <c r="E80" s="64" t="s">
        <v>133</v>
      </c>
      <c r="F80" s="64"/>
      <c r="G80" s="65"/>
      <c r="H80" s="35">
        <v>14900</v>
      </c>
      <c r="I80" s="43">
        <f t="shared" si="1"/>
        <v>15217</v>
      </c>
    </row>
    <row r="81" spans="1:9" ht="16.5" customHeight="1">
      <c r="A81" s="82"/>
      <c r="B81" s="47"/>
      <c r="C81" s="21" t="s">
        <v>34</v>
      </c>
      <c r="D81" s="22" t="s">
        <v>35</v>
      </c>
      <c r="E81" s="64" t="s">
        <v>134</v>
      </c>
      <c r="F81" s="64"/>
      <c r="G81" s="65"/>
      <c r="H81" s="35">
        <v>33860</v>
      </c>
      <c r="I81" s="43">
        <f t="shared" si="1"/>
        <v>33911</v>
      </c>
    </row>
    <row r="82" spans="1:9" ht="16.5" customHeight="1">
      <c r="A82" s="82"/>
      <c r="B82" s="47"/>
      <c r="C82" s="21" t="s">
        <v>37</v>
      </c>
      <c r="D82" s="22" t="s">
        <v>38</v>
      </c>
      <c r="E82" s="64" t="s">
        <v>135</v>
      </c>
      <c r="F82" s="64"/>
      <c r="G82" s="65"/>
      <c r="H82" s="35">
        <v>5180</v>
      </c>
      <c r="I82" s="43">
        <f t="shared" si="1"/>
        <v>5188</v>
      </c>
    </row>
    <row r="83" spans="1:9" ht="22.5">
      <c r="A83" s="82"/>
      <c r="B83" s="47"/>
      <c r="C83" s="21" t="s">
        <v>44</v>
      </c>
      <c r="D83" s="22" t="s">
        <v>45</v>
      </c>
      <c r="E83" s="64" t="s">
        <v>95</v>
      </c>
      <c r="F83" s="64"/>
      <c r="G83" s="65"/>
      <c r="H83" s="35">
        <v>0</v>
      </c>
      <c r="I83" s="43">
        <f t="shared" si="1"/>
        <v>1000</v>
      </c>
    </row>
    <row r="84" spans="1:9" ht="22.5">
      <c r="A84" s="82"/>
      <c r="B84" s="47"/>
      <c r="C84" s="21" t="s">
        <v>47</v>
      </c>
      <c r="D84" s="22" t="s">
        <v>48</v>
      </c>
      <c r="E84" s="64" t="s">
        <v>136</v>
      </c>
      <c r="F84" s="64"/>
      <c r="G84" s="65"/>
      <c r="H84" s="35">
        <v>5000</v>
      </c>
      <c r="I84" s="43">
        <f t="shared" si="1"/>
        <v>4000</v>
      </c>
    </row>
    <row r="85" spans="1:9" ht="16.5" customHeight="1">
      <c r="A85" s="82"/>
      <c r="B85" s="46" t="s">
        <v>137</v>
      </c>
      <c r="C85" s="18"/>
      <c r="D85" s="19" t="s">
        <v>138</v>
      </c>
      <c r="E85" s="61" t="s">
        <v>15</v>
      </c>
      <c r="F85" s="61"/>
      <c r="G85" s="62"/>
      <c r="H85" s="34">
        <v>49865</v>
      </c>
      <c r="I85" s="42">
        <f t="shared" si="1"/>
        <v>49865</v>
      </c>
    </row>
    <row r="86" spans="1:9" ht="16.5" customHeight="1">
      <c r="A86" s="82"/>
      <c r="B86" s="47"/>
      <c r="C86" s="21" t="s">
        <v>18</v>
      </c>
      <c r="D86" s="22" t="s">
        <v>19</v>
      </c>
      <c r="E86" s="64" t="s">
        <v>139</v>
      </c>
      <c r="F86" s="64"/>
      <c r="G86" s="65"/>
      <c r="H86" s="35">
        <v>0</v>
      </c>
      <c r="I86" s="43">
        <f t="shared" si="1"/>
        <v>296</v>
      </c>
    </row>
    <row r="87" spans="1:9" ht="16.5" customHeight="1">
      <c r="A87" s="82"/>
      <c r="B87" s="47"/>
      <c r="C87" s="21" t="s">
        <v>21</v>
      </c>
      <c r="D87" s="22" t="s">
        <v>22</v>
      </c>
      <c r="E87" s="64" t="s">
        <v>140</v>
      </c>
      <c r="F87" s="64"/>
      <c r="G87" s="65"/>
      <c r="H87" s="35">
        <v>31905</v>
      </c>
      <c r="I87" s="43">
        <f t="shared" si="1"/>
        <v>31609</v>
      </c>
    </row>
    <row r="88" spans="1:9" ht="16.5" customHeight="1">
      <c r="A88" s="82"/>
      <c r="B88" s="46" t="s">
        <v>141</v>
      </c>
      <c r="C88" s="18"/>
      <c r="D88" s="19" t="s">
        <v>142</v>
      </c>
      <c r="E88" s="61" t="s">
        <v>143</v>
      </c>
      <c r="F88" s="61"/>
      <c r="G88" s="62"/>
      <c r="H88" s="34">
        <v>84835</v>
      </c>
      <c r="I88" s="42">
        <f t="shared" si="1"/>
        <v>84824</v>
      </c>
    </row>
    <row r="89" spans="1:9" ht="16.5" customHeight="1">
      <c r="A89" s="83"/>
      <c r="B89" s="47"/>
      <c r="C89" s="21" t="s">
        <v>31</v>
      </c>
      <c r="D89" s="22" t="s">
        <v>32</v>
      </c>
      <c r="E89" s="64" t="s">
        <v>143</v>
      </c>
      <c r="F89" s="64"/>
      <c r="G89" s="65"/>
      <c r="H89" s="35">
        <v>1300</v>
      </c>
      <c r="I89" s="43">
        <f t="shared" si="1"/>
        <v>1289</v>
      </c>
    </row>
    <row r="90" spans="1:9" s="5" customFormat="1" ht="16.5" customHeight="1">
      <c r="A90" s="49" t="s">
        <v>144</v>
      </c>
      <c r="B90" s="14"/>
      <c r="C90" s="14"/>
      <c r="D90" s="15" t="s">
        <v>213</v>
      </c>
      <c r="E90" s="68" t="s">
        <v>15</v>
      </c>
      <c r="F90" s="68"/>
      <c r="G90" s="59"/>
      <c r="H90" s="24">
        <v>170000</v>
      </c>
      <c r="I90" s="11">
        <f t="shared" si="1"/>
        <v>170000</v>
      </c>
    </row>
    <row r="91" spans="1:9" ht="16.5" customHeight="1">
      <c r="A91" s="16"/>
      <c r="B91" s="17" t="s">
        <v>145</v>
      </c>
      <c r="C91" s="18"/>
      <c r="D91" s="19" t="s">
        <v>146</v>
      </c>
      <c r="E91" s="61" t="s">
        <v>15</v>
      </c>
      <c r="F91" s="61"/>
      <c r="G91" s="62"/>
      <c r="H91" s="34">
        <v>170000</v>
      </c>
      <c r="I91" s="42">
        <f t="shared" si="1"/>
        <v>170000</v>
      </c>
    </row>
    <row r="92" spans="1:9" ht="16.5" customHeight="1">
      <c r="A92" s="20"/>
      <c r="B92" s="20"/>
      <c r="C92" s="21" t="s">
        <v>18</v>
      </c>
      <c r="D92" s="22" t="s">
        <v>19</v>
      </c>
      <c r="E92" s="64" t="s">
        <v>147</v>
      </c>
      <c r="F92" s="64"/>
      <c r="G92" s="65"/>
      <c r="H92" s="35">
        <v>74106</v>
      </c>
      <c r="I92" s="43">
        <f t="shared" si="1"/>
        <v>44106</v>
      </c>
    </row>
    <row r="93" spans="1:9" ht="16.5" customHeight="1">
      <c r="A93" s="20"/>
      <c r="B93" s="20"/>
      <c r="C93" s="21" t="s">
        <v>21</v>
      </c>
      <c r="D93" s="22" t="s">
        <v>22</v>
      </c>
      <c r="E93" s="64" t="s">
        <v>148</v>
      </c>
      <c r="F93" s="64"/>
      <c r="G93" s="65"/>
      <c r="H93" s="35">
        <v>48800</v>
      </c>
      <c r="I93" s="43">
        <f t="shared" si="1"/>
        <v>78800</v>
      </c>
    </row>
    <row r="94" spans="1:9" s="5" customFormat="1" ht="16.5" customHeight="1">
      <c r="A94" s="14" t="s">
        <v>149</v>
      </c>
      <c r="B94" s="14"/>
      <c r="C94" s="14"/>
      <c r="D94" s="15" t="s">
        <v>214</v>
      </c>
      <c r="E94" s="68" t="s">
        <v>150</v>
      </c>
      <c r="F94" s="68"/>
      <c r="G94" s="59"/>
      <c r="H94" s="24">
        <v>9102360</v>
      </c>
      <c r="I94" s="11">
        <f t="shared" si="1"/>
        <v>9116210</v>
      </c>
    </row>
    <row r="95" spans="1:9" ht="33.75" customHeight="1">
      <c r="A95" s="16"/>
      <c r="B95" s="17" t="s">
        <v>151</v>
      </c>
      <c r="C95" s="18"/>
      <c r="D95" s="19" t="s">
        <v>152</v>
      </c>
      <c r="E95" s="61" t="s">
        <v>15</v>
      </c>
      <c r="F95" s="61"/>
      <c r="G95" s="62"/>
      <c r="H95" s="34">
        <v>5314000</v>
      </c>
      <c r="I95" s="42">
        <f t="shared" si="1"/>
        <v>5314000</v>
      </c>
    </row>
    <row r="96" spans="1:9" ht="16.5" customHeight="1">
      <c r="A96" s="20"/>
      <c r="B96" s="20"/>
      <c r="C96" s="21" t="s">
        <v>21</v>
      </c>
      <c r="D96" s="22" t="s">
        <v>22</v>
      </c>
      <c r="E96" s="64" t="s">
        <v>153</v>
      </c>
      <c r="F96" s="64"/>
      <c r="G96" s="65"/>
      <c r="H96" s="35">
        <v>7601.84</v>
      </c>
      <c r="I96" s="43">
        <f t="shared" si="1"/>
        <v>8966.84</v>
      </c>
    </row>
    <row r="97" spans="1:9" ht="22.5">
      <c r="A97" s="20"/>
      <c r="B97" s="20"/>
      <c r="C97" s="21" t="s">
        <v>47</v>
      </c>
      <c r="D97" s="22" t="s">
        <v>48</v>
      </c>
      <c r="E97" s="64" t="s">
        <v>46</v>
      </c>
      <c r="F97" s="64"/>
      <c r="G97" s="65"/>
      <c r="H97" s="35">
        <v>1000</v>
      </c>
      <c r="I97" s="43">
        <f t="shared" si="1"/>
        <v>500</v>
      </c>
    </row>
    <row r="98" spans="1:9" ht="16.5" customHeight="1">
      <c r="A98" s="20"/>
      <c r="B98" s="20"/>
      <c r="C98" s="21" t="s">
        <v>50</v>
      </c>
      <c r="D98" s="22" t="s">
        <v>51</v>
      </c>
      <c r="E98" s="64" t="s">
        <v>154</v>
      </c>
      <c r="F98" s="64"/>
      <c r="G98" s="65"/>
      <c r="H98" s="35">
        <v>1000</v>
      </c>
      <c r="I98" s="43">
        <f t="shared" si="1"/>
        <v>635</v>
      </c>
    </row>
    <row r="99" spans="1:9" ht="19.5" customHeight="1">
      <c r="A99" s="20"/>
      <c r="B99" s="20"/>
      <c r="C99" s="21" t="s">
        <v>59</v>
      </c>
      <c r="D99" s="22" t="s">
        <v>60</v>
      </c>
      <c r="E99" s="64" t="s">
        <v>46</v>
      </c>
      <c r="F99" s="64"/>
      <c r="G99" s="65"/>
      <c r="H99" s="35">
        <v>1000</v>
      </c>
      <c r="I99" s="43">
        <f t="shared" si="1"/>
        <v>500</v>
      </c>
    </row>
    <row r="100" spans="1:9" ht="16.5" customHeight="1">
      <c r="A100" s="16"/>
      <c r="B100" s="17" t="s">
        <v>155</v>
      </c>
      <c r="C100" s="18"/>
      <c r="D100" s="19" t="s">
        <v>156</v>
      </c>
      <c r="E100" s="61" t="s">
        <v>150</v>
      </c>
      <c r="F100" s="61"/>
      <c r="G100" s="62"/>
      <c r="H100" s="34">
        <v>1137825</v>
      </c>
      <c r="I100" s="42">
        <f t="shared" si="1"/>
        <v>1151675</v>
      </c>
    </row>
    <row r="101" spans="1:9" ht="16.5" customHeight="1">
      <c r="A101" s="20"/>
      <c r="B101" s="20"/>
      <c r="C101" s="21" t="s">
        <v>93</v>
      </c>
      <c r="D101" s="22" t="s">
        <v>94</v>
      </c>
      <c r="E101" s="64" t="s">
        <v>69</v>
      </c>
      <c r="F101" s="64"/>
      <c r="G101" s="65"/>
      <c r="H101" s="35">
        <v>21080</v>
      </c>
      <c r="I101" s="43">
        <f t="shared" si="1"/>
        <v>23080</v>
      </c>
    </row>
    <row r="102" spans="1:9" ht="16.5" customHeight="1">
      <c r="A102" s="20"/>
      <c r="B102" s="20"/>
      <c r="C102" s="21" t="s">
        <v>28</v>
      </c>
      <c r="D102" s="22" t="s">
        <v>29</v>
      </c>
      <c r="E102" s="64" t="s">
        <v>157</v>
      </c>
      <c r="F102" s="64"/>
      <c r="G102" s="65"/>
      <c r="H102" s="35">
        <v>732723</v>
      </c>
      <c r="I102" s="43">
        <f t="shared" si="1"/>
        <v>744573</v>
      </c>
    </row>
    <row r="103" spans="1:9" ht="16.5" customHeight="1">
      <c r="A103" s="16"/>
      <c r="B103" s="17" t="s">
        <v>158</v>
      </c>
      <c r="C103" s="18"/>
      <c r="D103" s="19" t="s">
        <v>142</v>
      </c>
      <c r="E103" s="61" t="s">
        <v>15</v>
      </c>
      <c r="F103" s="61"/>
      <c r="G103" s="62"/>
      <c r="H103" s="34">
        <v>708200</v>
      </c>
      <c r="I103" s="42">
        <f t="shared" si="1"/>
        <v>708200</v>
      </c>
    </row>
    <row r="104" spans="1:9" ht="16.5" customHeight="1">
      <c r="A104" s="20"/>
      <c r="B104" s="20"/>
      <c r="C104" s="21" t="s">
        <v>159</v>
      </c>
      <c r="D104" s="22" t="s">
        <v>160</v>
      </c>
      <c r="E104" s="64" t="s">
        <v>161</v>
      </c>
      <c r="F104" s="64"/>
      <c r="G104" s="65"/>
      <c r="H104" s="35">
        <v>585200</v>
      </c>
      <c r="I104" s="43">
        <f t="shared" si="1"/>
        <v>548000</v>
      </c>
    </row>
    <row r="105" spans="1:9" ht="16.5" customHeight="1">
      <c r="A105" s="20"/>
      <c r="B105" s="20"/>
      <c r="C105" s="21" t="s">
        <v>40</v>
      </c>
      <c r="D105" s="22" t="s">
        <v>41</v>
      </c>
      <c r="E105" s="64" t="s">
        <v>162</v>
      </c>
      <c r="F105" s="64"/>
      <c r="G105" s="65"/>
      <c r="H105" s="35">
        <v>0</v>
      </c>
      <c r="I105" s="43">
        <f t="shared" si="1"/>
        <v>37200</v>
      </c>
    </row>
    <row r="106" spans="1:9" s="5" customFormat="1" ht="16.5" customHeight="1">
      <c r="A106" s="14" t="s">
        <v>163</v>
      </c>
      <c r="B106" s="14"/>
      <c r="C106" s="14"/>
      <c r="D106" s="15" t="s">
        <v>215</v>
      </c>
      <c r="E106" s="68" t="s">
        <v>164</v>
      </c>
      <c r="F106" s="68"/>
      <c r="G106" s="59"/>
      <c r="H106" s="24">
        <v>588493</v>
      </c>
      <c r="I106" s="11">
        <f t="shared" si="1"/>
        <v>587206</v>
      </c>
    </row>
    <row r="107" spans="1:9" ht="16.5" customHeight="1">
      <c r="A107" s="16"/>
      <c r="B107" s="17" t="s">
        <v>165</v>
      </c>
      <c r="C107" s="18"/>
      <c r="D107" s="19" t="s">
        <v>166</v>
      </c>
      <c r="E107" s="61" t="s">
        <v>167</v>
      </c>
      <c r="F107" s="61"/>
      <c r="G107" s="62"/>
      <c r="H107" s="34">
        <v>142021</v>
      </c>
      <c r="I107" s="42">
        <f t="shared" si="1"/>
        <v>140337</v>
      </c>
    </row>
    <row r="108" spans="1:9" ht="16.5" customHeight="1">
      <c r="A108" s="20"/>
      <c r="B108" s="20"/>
      <c r="C108" s="21" t="s">
        <v>31</v>
      </c>
      <c r="D108" s="22" t="s">
        <v>32</v>
      </c>
      <c r="E108" s="64" t="s">
        <v>168</v>
      </c>
      <c r="F108" s="64"/>
      <c r="G108" s="65"/>
      <c r="H108" s="35">
        <v>8600</v>
      </c>
      <c r="I108" s="43">
        <f t="shared" si="1"/>
        <v>7164</v>
      </c>
    </row>
    <row r="109" spans="1:9" ht="16.5" customHeight="1">
      <c r="A109" s="20"/>
      <c r="B109" s="20"/>
      <c r="C109" s="21" t="s">
        <v>34</v>
      </c>
      <c r="D109" s="22" t="s">
        <v>35</v>
      </c>
      <c r="E109" s="64" t="s">
        <v>169</v>
      </c>
      <c r="F109" s="64"/>
      <c r="G109" s="65"/>
      <c r="H109" s="35">
        <v>17503</v>
      </c>
      <c r="I109" s="43">
        <f t="shared" si="1"/>
        <v>17284</v>
      </c>
    </row>
    <row r="110" spans="1:9" ht="16.5" customHeight="1">
      <c r="A110" s="20"/>
      <c r="B110" s="20"/>
      <c r="C110" s="21" t="s">
        <v>37</v>
      </c>
      <c r="D110" s="22" t="s">
        <v>38</v>
      </c>
      <c r="E110" s="64" t="s">
        <v>170</v>
      </c>
      <c r="F110" s="64"/>
      <c r="G110" s="65"/>
      <c r="H110" s="35">
        <v>2794</v>
      </c>
      <c r="I110" s="43">
        <f t="shared" si="1"/>
        <v>2765</v>
      </c>
    </row>
    <row r="111" spans="1:9" ht="16.5" customHeight="1">
      <c r="A111" s="16"/>
      <c r="B111" s="17" t="s">
        <v>171</v>
      </c>
      <c r="C111" s="18"/>
      <c r="D111" s="19" t="s">
        <v>172</v>
      </c>
      <c r="E111" s="61" t="s">
        <v>173</v>
      </c>
      <c r="F111" s="61"/>
      <c r="G111" s="62"/>
      <c r="H111" s="34">
        <v>100050</v>
      </c>
      <c r="I111" s="42">
        <f t="shared" si="1"/>
        <v>100447</v>
      </c>
    </row>
    <row r="112" spans="1:9" ht="16.5" customHeight="1">
      <c r="A112" s="20"/>
      <c r="B112" s="20"/>
      <c r="C112" s="21" t="s">
        <v>31</v>
      </c>
      <c r="D112" s="22" t="s">
        <v>32</v>
      </c>
      <c r="E112" s="64" t="s">
        <v>174</v>
      </c>
      <c r="F112" s="64"/>
      <c r="G112" s="65"/>
      <c r="H112" s="35">
        <v>4100</v>
      </c>
      <c r="I112" s="43">
        <f t="shared" si="1"/>
        <v>4435</v>
      </c>
    </row>
    <row r="113" spans="1:9" ht="16.5" customHeight="1">
      <c r="A113" s="20"/>
      <c r="B113" s="20"/>
      <c r="C113" s="21" t="s">
        <v>34</v>
      </c>
      <c r="D113" s="22" t="s">
        <v>35</v>
      </c>
      <c r="E113" s="64" t="s">
        <v>175</v>
      </c>
      <c r="F113" s="64"/>
      <c r="G113" s="65"/>
      <c r="H113" s="35">
        <v>10250</v>
      </c>
      <c r="I113" s="43">
        <f t="shared" si="1"/>
        <v>10304</v>
      </c>
    </row>
    <row r="114" spans="1:9" ht="16.5" customHeight="1">
      <c r="A114" s="20"/>
      <c r="B114" s="20"/>
      <c r="C114" s="21" t="s">
        <v>37</v>
      </c>
      <c r="D114" s="22" t="s">
        <v>38</v>
      </c>
      <c r="E114" s="64" t="s">
        <v>135</v>
      </c>
      <c r="F114" s="64"/>
      <c r="G114" s="65"/>
      <c r="H114" s="35">
        <v>1564</v>
      </c>
      <c r="I114" s="43">
        <f t="shared" si="1"/>
        <v>1572</v>
      </c>
    </row>
    <row r="115" spans="1:9" ht="16.5" customHeight="1">
      <c r="A115" s="20"/>
      <c r="B115" s="20"/>
      <c r="C115" s="21" t="s">
        <v>40</v>
      </c>
      <c r="D115" s="22" t="s">
        <v>41</v>
      </c>
      <c r="E115" s="64" t="s">
        <v>76</v>
      </c>
      <c r="F115" s="64"/>
      <c r="G115" s="65"/>
      <c r="H115" s="35">
        <v>4800</v>
      </c>
      <c r="I115" s="43">
        <f t="shared" si="1"/>
        <v>4500</v>
      </c>
    </row>
    <row r="116" spans="1:9" ht="22.5">
      <c r="A116" s="20"/>
      <c r="B116" s="20"/>
      <c r="C116" s="21" t="s">
        <v>62</v>
      </c>
      <c r="D116" s="22" t="s">
        <v>63</v>
      </c>
      <c r="E116" s="64" t="s">
        <v>176</v>
      </c>
      <c r="F116" s="64"/>
      <c r="G116" s="65"/>
      <c r="H116" s="35">
        <v>300</v>
      </c>
      <c r="I116" s="43">
        <f t="shared" si="1"/>
        <v>600</v>
      </c>
    </row>
    <row r="117" spans="1:9" s="5" customFormat="1" ht="16.5" customHeight="1">
      <c r="A117" s="48" t="s">
        <v>177</v>
      </c>
      <c r="B117" s="14"/>
      <c r="C117" s="14"/>
      <c r="D117" s="15" t="s">
        <v>216</v>
      </c>
      <c r="E117" s="68" t="s">
        <v>178</v>
      </c>
      <c r="F117" s="68"/>
      <c r="G117" s="59"/>
      <c r="H117" s="24">
        <v>2107109.71</v>
      </c>
      <c r="I117" s="11">
        <f t="shared" si="1"/>
        <v>2042109.71</v>
      </c>
    </row>
    <row r="118" spans="1:9" ht="16.5" customHeight="1">
      <c r="A118" s="79"/>
      <c r="B118" s="51" t="s">
        <v>179</v>
      </c>
      <c r="C118" s="18"/>
      <c r="D118" s="19" t="s">
        <v>180</v>
      </c>
      <c r="E118" s="61" t="s">
        <v>181</v>
      </c>
      <c r="F118" s="61"/>
      <c r="G118" s="62"/>
      <c r="H118" s="34">
        <v>948266.71</v>
      </c>
      <c r="I118" s="42">
        <f t="shared" si="1"/>
        <v>1078266.71</v>
      </c>
    </row>
    <row r="119" spans="1:9" ht="16.5" customHeight="1">
      <c r="A119" s="80"/>
      <c r="B119" s="53"/>
      <c r="C119" s="50" t="s">
        <v>8</v>
      </c>
      <c r="D119" s="22" t="s">
        <v>9</v>
      </c>
      <c r="E119" s="64" t="s">
        <v>181</v>
      </c>
      <c r="F119" s="64"/>
      <c r="G119" s="65"/>
      <c r="H119" s="35">
        <v>925130</v>
      </c>
      <c r="I119" s="43">
        <f t="shared" si="1"/>
        <v>1055130</v>
      </c>
    </row>
    <row r="120" spans="1:9" ht="16.5" customHeight="1">
      <c r="A120" s="79"/>
      <c r="B120" s="56" t="s">
        <v>182</v>
      </c>
      <c r="C120" s="54"/>
      <c r="D120" s="19" t="s">
        <v>142</v>
      </c>
      <c r="E120" s="61" t="s">
        <v>183</v>
      </c>
      <c r="F120" s="61"/>
      <c r="G120" s="62"/>
      <c r="H120" s="34">
        <v>409040</v>
      </c>
      <c r="I120" s="42">
        <f t="shared" si="1"/>
        <v>214040</v>
      </c>
    </row>
    <row r="121" spans="1:9" ht="16.5" customHeight="1">
      <c r="A121" s="80"/>
      <c r="B121" s="55"/>
      <c r="C121" s="21" t="s">
        <v>8</v>
      </c>
      <c r="D121" s="22" t="s">
        <v>9</v>
      </c>
      <c r="E121" s="64" t="s">
        <v>183</v>
      </c>
      <c r="F121" s="64"/>
      <c r="G121" s="65"/>
      <c r="H121" s="35">
        <v>380000</v>
      </c>
      <c r="I121" s="43">
        <f t="shared" si="1"/>
        <v>185000</v>
      </c>
    </row>
    <row r="122" spans="1:9" s="5" customFormat="1" ht="16.5" customHeight="1">
      <c r="A122" s="49" t="s">
        <v>184</v>
      </c>
      <c r="B122" s="14"/>
      <c r="C122" s="14"/>
      <c r="D122" s="15" t="s">
        <v>217</v>
      </c>
      <c r="E122" s="68" t="s">
        <v>185</v>
      </c>
      <c r="F122" s="68"/>
      <c r="G122" s="59"/>
      <c r="H122" s="24">
        <v>1365377</v>
      </c>
      <c r="I122" s="11">
        <f t="shared" si="1"/>
        <v>2150211.25</v>
      </c>
    </row>
    <row r="123" spans="1:9" ht="16.5" customHeight="1">
      <c r="A123" s="16"/>
      <c r="B123" s="17" t="s">
        <v>186</v>
      </c>
      <c r="C123" s="18"/>
      <c r="D123" s="19" t="s">
        <v>187</v>
      </c>
      <c r="E123" s="61" t="s">
        <v>188</v>
      </c>
      <c r="F123" s="61"/>
      <c r="G123" s="62"/>
      <c r="H123" s="34">
        <v>907377</v>
      </c>
      <c r="I123" s="42">
        <f t="shared" si="1"/>
        <v>1468961.25</v>
      </c>
    </row>
    <row r="124" spans="1:9" ht="22.5">
      <c r="A124" s="20"/>
      <c r="B124" s="20"/>
      <c r="C124" s="21" t="s">
        <v>189</v>
      </c>
      <c r="D124" s="22" t="s">
        <v>190</v>
      </c>
      <c r="E124" s="64" t="s">
        <v>191</v>
      </c>
      <c r="F124" s="64"/>
      <c r="G124" s="65"/>
      <c r="H124" s="35">
        <v>680377</v>
      </c>
      <c r="I124" s="43">
        <f t="shared" si="1"/>
        <v>780377</v>
      </c>
    </row>
    <row r="125" spans="1:9" ht="16.5" customHeight="1">
      <c r="A125" s="20"/>
      <c r="B125" s="20"/>
      <c r="C125" s="21" t="s">
        <v>8</v>
      </c>
      <c r="D125" s="22" t="s">
        <v>9</v>
      </c>
      <c r="E125" s="64" t="s">
        <v>192</v>
      </c>
      <c r="F125" s="64"/>
      <c r="G125" s="65"/>
      <c r="H125" s="35">
        <v>227000</v>
      </c>
      <c r="I125" s="43">
        <f t="shared" si="1"/>
        <v>688584.25</v>
      </c>
    </row>
    <row r="126" spans="1:9" ht="16.5" customHeight="1">
      <c r="A126" s="16"/>
      <c r="B126" s="17" t="s">
        <v>193</v>
      </c>
      <c r="C126" s="18"/>
      <c r="D126" s="19" t="s">
        <v>194</v>
      </c>
      <c r="E126" s="61" t="s">
        <v>195</v>
      </c>
      <c r="F126" s="61"/>
      <c r="G126" s="62"/>
      <c r="H126" s="34">
        <v>388000</v>
      </c>
      <c r="I126" s="42">
        <f t="shared" si="1"/>
        <v>611250</v>
      </c>
    </row>
    <row r="127" spans="1:9" ht="16.5" customHeight="1">
      <c r="A127" s="20"/>
      <c r="B127" s="20"/>
      <c r="C127" s="21" t="s">
        <v>8</v>
      </c>
      <c r="D127" s="22" t="s">
        <v>9</v>
      </c>
      <c r="E127" s="64" t="s">
        <v>195</v>
      </c>
      <c r="F127" s="64"/>
      <c r="G127" s="65"/>
      <c r="H127" s="35">
        <v>80000</v>
      </c>
      <c r="I127" s="43">
        <f t="shared" si="1"/>
        <v>303250</v>
      </c>
    </row>
    <row r="128" spans="1:9" s="5" customFormat="1" ht="16.5" customHeight="1">
      <c r="A128" s="14" t="s">
        <v>196</v>
      </c>
      <c r="B128" s="14"/>
      <c r="C128" s="14"/>
      <c r="D128" s="15" t="s">
        <v>218</v>
      </c>
      <c r="E128" s="68" t="s">
        <v>197</v>
      </c>
      <c r="F128" s="68"/>
      <c r="G128" s="59"/>
      <c r="H128" s="24">
        <v>1387730</v>
      </c>
      <c r="I128" s="11">
        <f t="shared" si="1"/>
        <v>1397730</v>
      </c>
    </row>
    <row r="129" spans="1:9" ht="16.5" customHeight="1">
      <c r="A129" s="16"/>
      <c r="B129" s="17" t="s">
        <v>198</v>
      </c>
      <c r="C129" s="18"/>
      <c r="D129" s="19" t="s">
        <v>142</v>
      </c>
      <c r="E129" s="61" t="s">
        <v>197</v>
      </c>
      <c r="F129" s="61"/>
      <c r="G129" s="62"/>
      <c r="H129" s="34">
        <v>0</v>
      </c>
      <c r="I129" s="42">
        <f t="shared" si="1"/>
        <v>10000</v>
      </c>
    </row>
    <row r="130" spans="1:9" ht="16.5" customHeight="1">
      <c r="A130" s="31"/>
      <c r="B130" s="31"/>
      <c r="C130" s="32" t="s">
        <v>8</v>
      </c>
      <c r="D130" s="33" t="s">
        <v>9</v>
      </c>
      <c r="E130" s="77" t="s">
        <v>197</v>
      </c>
      <c r="F130" s="77"/>
      <c r="G130" s="78"/>
      <c r="H130" s="35">
        <v>0</v>
      </c>
      <c r="I130" s="43">
        <f t="shared" si="1"/>
        <v>10000</v>
      </c>
    </row>
    <row r="131" spans="1:9" ht="23.25" customHeight="1">
      <c r="A131" s="71" t="s">
        <v>220</v>
      </c>
      <c r="B131" s="72"/>
      <c r="C131" s="72"/>
      <c r="D131" s="73"/>
      <c r="E131" s="74" t="s">
        <v>199</v>
      </c>
      <c r="F131" s="74"/>
      <c r="G131" s="75"/>
      <c r="H131" s="36">
        <v>32878158.78</v>
      </c>
      <c r="I131" s="41">
        <f t="shared" si="1"/>
        <v>34492664.78</v>
      </c>
    </row>
    <row r="132" spans="1:7" ht="66" customHeight="1">
      <c r="A132" s="76"/>
      <c r="B132" s="76"/>
      <c r="C132" s="76"/>
      <c r="D132" s="76"/>
      <c r="E132" s="76"/>
      <c r="F132" s="76"/>
      <c r="G132" s="76"/>
    </row>
  </sheetData>
  <mergeCells count="137">
    <mergeCell ref="A118:A119"/>
    <mergeCell ref="A120:A121"/>
    <mergeCell ref="B68:B77"/>
    <mergeCell ref="B38:B39"/>
    <mergeCell ref="A37:A39"/>
    <mergeCell ref="A40:A41"/>
    <mergeCell ref="A49:A77"/>
    <mergeCell ref="A78:A89"/>
    <mergeCell ref="A131:D131"/>
    <mergeCell ref="E131:G131"/>
    <mergeCell ref="A132:G132"/>
    <mergeCell ref="E127:G127"/>
    <mergeCell ref="E128:G128"/>
    <mergeCell ref="E129:G129"/>
    <mergeCell ref="E130:G130"/>
    <mergeCell ref="E125:G125"/>
    <mergeCell ref="E126:G126"/>
    <mergeCell ref="E119:G119"/>
    <mergeCell ref="E120:G120"/>
    <mergeCell ref="E121:G121"/>
    <mergeCell ref="E122:G122"/>
    <mergeCell ref="E123:G123"/>
    <mergeCell ref="E124:G124"/>
    <mergeCell ref="E115:G115"/>
    <mergeCell ref="E116:G116"/>
    <mergeCell ref="E117:G117"/>
    <mergeCell ref="E118:G118"/>
    <mergeCell ref="E111:G111"/>
    <mergeCell ref="E112:G112"/>
    <mergeCell ref="E113:G113"/>
    <mergeCell ref="E114:G114"/>
    <mergeCell ref="E107:G107"/>
    <mergeCell ref="E108:G108"/>
    <mergeCell ref="E109:G109"/>
    <mergeCell ref="E110:G110"/>
    <mergeCell ref="E103:G103"/>
    <mergeCell ref="E104:G104"/>
    <mergeCell ref="E105:G105"/>
    <mergeCell ref="E106:G106"/>
    <mergeCell ref="E99:G99"/>
    <mergeCell ref="E100:G100"/>
    <mergeCell ref="E101:G101"/>
    <mergeCell ref="E102:G102"/>
    <mergeCell ref="E95:G95"/>
    <mergeCell ref="E96:G96"/>
    <mergeCell ref="E97:G97"/>
    <mergeCell ref="E98:G98"/>
    <mergeCell ref="E92:G92"/>
    <mergeCell ref="E93:G93"/>
    <mergeCell ref="E94:G94"/>
    <mergeCell ref="E90:G90"/>
    <mergeCell ref="E91:G91"/>
    <mergeCell ref="E86:G86"/>
    <mergeCell ref="E87:G87"/>
    <mergeCell ref="E88:G88"/>
    <mergeCell ref="E89:G89"/>
    <mergeCell ref="E82:G82"/>
    <mergeCell ref="E83:G83"/>
    <mergeCell ref="E84:G84"/>
    <mergeCell ref="E85:G85"/>
    <mergeCell ref="E78:G78"/>
    <mergeCell ref="E79:G79"/>
    <mergeCell ref="E80:G80"/>
    <mergeCell ref="E81:G81"/>
    <mergeCell ref="E74:G74"/>
    <mergeCell ref="E75:G75"/>
    <mergeCell ref="E76:G76"/>
    <mergeCell ref="E77:G77"/>
    <mergeCell ref="E70:G70"/>
    <mergeCell ref="E71:G71"/>
    <mergeCell ref="E72:G72"/>
    <mergeCell ref="E73:G73"/>
    <mergeCell ref="E66:G66"/>
    <mergeCell ref="E67:G67"/>
    <mergeCell ref="E68:G68"/>
    <mergeCell ref="E69:G69"/>
    <mergeCell ref="E62:G62"/>
    <mergeCell ref="E63:G63"/>
    <mergeCell ref="E64:G64"/>
    <mergeCell ref="E65:G65"/>
    <mergeCell ref="E58:G58"/>
    <mergeCell ref="E59:G59"/>
    <mergeCell ref="E60:G60"/>
    <mergeCell ref="E61:G61"/>
    <mergeCell ref="E54:G54"/>
    <mergeCell ref="E55:G55"/>
    <mergeCell ref="E56:G56"/>
    <mergeCell ref="E57:G57"/>
    <mergeCell ref="E50:G50"/>
    <mergeCell ref="E51:G51"/>
    <mergeCell ref="E52:G52"/>
    <mergeCell ref="E53:G53"/>
    <mergeCell ref="E48:G48"/>
    <mergeCell ref="E49:G49"/>
    <mergeCell ref="E45:G45"/>
    <mergeCell ref="E46:G46"/>
    <mergeCell ref="E47:G47"/>
    <mergeCell ref="E41:G41"/>
    <mergeCell ref="E42:G42"/>
    <mergeCell ref="E43:G43"/>
    <mergeCell ref="E44:G44"/>
    <mergeCell ref="E37:G37"/>
    <mergeCell ref="E38:G38"/>
    <mergeCell ref="E39:G39"/>
    <mergeCell ref="E40:G40"/>
    <mergeCell ref="E33:G33"/>
    <mergeCell ref="E34:G34"/>
    <mergeCell ref="E35:G35"/>
    <mergeCell ref="E36:G36"/>
    <mergeCell ref="E29:G29"/>
    <mergeCell ref="E30:G30"/>
    <mergeCell ref="E31:G31"/>
    <mergeCell ref="E32:G32"/>
    <mergeCell ref="E25:G25"/>
    <mergeCell ref="E26:G26"/>
    <mergeCell ref="E27:G27"/>
    <mergeCell ref="E28:G28"/>
    <mergeCell ref="E21:G21"/>
    <mergeCell ref="E22:G22"/>
    <mergeCell ref="E23:G23"/>
    <mergeCell ref="E24:G24"/>
    <mergeCell ref="E17:G17"/>
    <mergeCell ref="E18:G18"/>
    <mergeCell ref="E19:G19"/>
    <mergeCell ref="E20:G20"/>
    <mergeCell ref="E13:G13"/>
    <mergeCell ref="E14:G14"/>
    <mergeCell ref="E15:G15"/>
    <mergeCell ref="E16:G16"/>
    <mergeCell ref="E9:G9"/>
    <mergeCell ref="E10:G10"/>
    <mergeCell ref="E11:G11"/>
    <mergeCell ref="E12:G12"/>
    <mergeCell ref="E6:G6"/>
    <mergeCell ref="E7:G7"/>
    <mergeCell ref="E8:G8"/>
    <mergeCell ref="D1:G1"/>
  </mergeCells>
  <printOptions/>
  <pageMargins left="0.75" right="0.56" top="1" bottom="1" header="0.5" footer="0.5"/>
  <pageSetup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Urząd Miejski w Sępólnie Krajeńskim</cp:lastModifiedBy>
  <cp:lastPrinted>2008-05-20T11:07:44Z</cp:lastPrinted>
  <dcterms:created xsi:type="dcterms:W3CDTF">2008-05-19T08:24:34Z</dcterms:created>
  <dcterms:modified xsi:type="dcterms:W3CDTF">2008-05-20T11:07:46Z</dcterms:modified>
  <cp:category/>
  <cp:version/>
  <cp:contentType/>
  <cp:contentStatus/>
</cp:coreProperties>
</file>