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<sst xmlns="http://schemas.openxmlformats.org/spreadsheetml/2006/main" count="26" uniqueCount="25">
  <si>
    <t>do Uchwały Rady Miejskiej</t>
  </si>
  <si>
    <t>w Sępólnie Krajeńskim</t>
  </si>
  <si>
    <t>Rozdział</t>
  </si>
  <si>
    <t>§</t>
  </si>
  <si>
    <t>Treść</t>
  </si>
  <si>
    <t>Plan w zł</t>
  </si>
  <si>
    <t>Zwiększenie</t>
  </si>
  <si>
    <t>Zmniejszenie</t>
  </si>
  <si>
    <t>Plan po zmianach</t>
  </si>
  <si>
    <t xml:space="preserve"> </t>
  </si>
  <si>
    <t>Różne wydatki na rzecz osób fizycznych</t>
  </si>
  <si>
    <t>Wynagrodzenie osobowe pracowników</t>
  </si>
  <si>
    <t>Składki na ubezpieczenie społeczne</t>
  </si>
  <si>
    <t>Składki na Fundusz Pracy</t>
  </si>
  <si>
    <t>Ośrodki pomocy społecznej</t>
  </si>
  <si>
    <t>DZIAŁ  853 Opieka Społeczna</t>
  </si>
  <si>
    <t>Załącznik Nr 3</t>
  </si>
  <si>
    <t>Zasłki i pomoc w naturze oraz składki na ubezpieczenie społeczne</t>
  </si>
  <si>
    <t>Świadczenia społeczne</t>
  </si>
  <si>
    <t xml:space="preserve">Zmiany do planu finansowego wydatków zadań zleconych gminom na 2002 rok </t>
  </si>
  <si>
    <t>z dnia 22.05.2002r.</t>
  </si>
  <si>
    <t>Zakup materiałów i wyposażenia</t>
  </si>
  <si>
    <t>Zakup usług pozostałych</t>
  </si>
  <si>
    <t>Podróże służbowe krajowe</t>
  </si>
  <si>
    <t>Nr XLIII/426/2002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</si>
</sst>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\100\3"/>
  </numFmts>
  <fonts count="12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4" fillId="2" borderId="3" xfId="15" applyNumberFormat="1" applyFont="1" applyFill="1" applyBorder="1" applyAlignment="1">
      <alignment horizontal="right" vertical="center" wrapText="1"/>
    </xf>
    <xf numFmtId="3" fontId="4" fillId="2" borderId="1" xfId="15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15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3" fillId="2" borderId="3" xfId="15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3" fontId="3" fillId="2" borderId="1" xfId="15" applyNumberFormat="1" applyFont="1" applyFill="1" applyBorder="1" applyAlignment="1">
      <alignment vertical="center" wrapText="1"/>
    </xf>
    <xf numFmtId="3" fontId="3" fillId="2" borderId="1" xfId="15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left" vertical="center" wrapText="1"/>
    </xf>
    <xf numFmtId="3" fontId="4" fillId="0" borderId="0" xfId="15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75" zoomScaleNormal="75" workbookViewId="0" topLeftCell="A3">
      <selection activeCell="G6" sqref="G6"/>
    </sheetView>
  </sheetViews>
  <sheetFormatPr defaultColWidth="9.00390625" defaultRowHeight="12.75"/>
  <cols>
    <col min="1" max="1" width="11.25390625" style="0" customWidth="1"/>
    <col min="2" max="2" width="5.625" style="0" customWidth="1"/>
    <col min="3" max="3" width="50.625" style="0" customWidth="1"/>
    <col min="4" max="4" width="16.75390625" style="0" customWidth="1"/>
    <col min="5" max="5" width="16.875" style="0" customWidth="1"/>
    <col min="6" max="6" width="18.75390625" style="0" customWidth="1"/>
    <col min="7" max="7" width="22.625" style="0" customWidth="1"/>
  </cols>
  <sheetData>
    <row r="1" spans="1:7" ht="52.5" customHeight="1">
      <c r="A1" s="51" t="s">
        <v>19</v>
      </c>
      <c r="B1" s="52"/>
      <c r="C1" s="52"/>
      <c r="D1" s="52"/>
      <c r="E1" s="52"/>
      <c r="F1" s="52"/>
      <c r="G1" s="1" t="s">
        <v>9</v>
      </c>
    </row>
    <row r="2" spans="1:7" ht="12.75">
      <c r="A2" s="1"/>
      <c r="B2" s="1"/>
      <c r="C2" s="1"/>
      <c r="D2" s="1"/>
      <c r="E2" s="1"/>
      <c r="F2" s="1"/>
      <c r="G2" s="2" t="s">
        <v>16</v>
      </c>
    </row>
    <row r="3" spans="1:7" ht="12.75">
      <c r="A3" s="24"/>
      <c r="B3" s="24"/>
      <c r="C3" s="24"/>
      <c r="D3" s="24"/>
      <c r="E3" s="24"/>
      <c r="F3" s="1"/>
      <c r="G3" s="2" t="s">
        <v>0</v>
      </c>
    </row>
    <row r="4" spans="1:7" ht="12.75">
      <c r="A4" s="1"/>
      <c r="B4" s="1"/>
      <c r="C4" s="1"/>
      <c r="D4" s="1"/>
      <c r="E4" s="1"/>
      <c r="F4" s="3"/>
      <c r="G4" s="4" t="s">
        <v>1</v>
      </c>
    </row>
    <row r="5" spans="1:7" ht="12.75">
      <c r="A5" s="3"/>
      <c r="B5" s="3"/>
      <c r="C5" s="3"/>
      <c r="D5" s="3"/>
      <c r="E5" s="3"/>
      <c r="F5" s="3"/>
      <c r="G5" s="4" t="s">
        <v>20</v>
      </c>
    </row>
    <row r="6" spans="1:7" ht="12.75">
      <c r="A6" s="3"/>
      <c r="B6" s="3"/>
      <c r="C6" s="3"/>
      <c r="D6" s="3"/>
      <c r="E6" s="3"/>
      <c r="F6" s="5"/>
      <c r="G6" s="6" t="s">
        <v>24</v>
      </c>
    </row>
    <row r="7" spans="1:7" ht="18.75">
      <c r="A7" s="7" t="s">
        <v>2</v>
      </c>
      <c r="B7" s="7" t="s">
        <v>3</v>
      </c>
      <c r="C7" s="7" t="s">
        <v>4</v>
      </c>
      <c r="D7" s="38" t="s">
        <v>5</v>
      </c>
      <c r="E7" s="8" t="s">
        <v>6</v>
      </c>
      <c r="F7" s="8" t="s">
        <v>7</v>
      </c>
      <c r="G7" s="9" t="s">
        <v>8</v>
      </c>
    </row>
    <row r="8" spans="1:7" ht="15.75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2">
        <v>7</v>
      </c>
    </row>
    <row r="9" spans="1:7" ht="17.25" customHeight="1">
      <c r="A9" s="32"/>
      <c r="B9" s="10"/>
      <c r="C9" s="33"/>
      <c r="D9" s="18"/>
      <c r="E9" s="19"/>
      <c r="F9" s="19"/>
      <c r="G9" s="20"/>
    </row>
    <row r="10" spans="1:7" ht="15.75" customHeight="1">
      <c r="A10" s="53" t="s">
        <v>15</v>
      </c>
      <c r="B10" s="54"/>
      <c r="C10" s="55"/>
      <c r="D10" s="13">
        <v>1619600</v>
      </c>
      <c r="E10" s="22">
        <f>E12+E15</f>
        <v>168000</v>
      </c>
      <c r="F10" s="22">
        <f>F12+F15</f>
        <v>5500</v>
      </c>
      <c r="G10" s="14">
        <f>D10+E10-F10</f>
        <v>1782100</v>
      </c>
    </row>
    <row r="11" spans="1:7" ht="15.75" customHeight="1">
      <c r="A11" s="49"/>
      <c r="B11" s="49"/>
      <c r="C11" s="46"/>
      <c r="D11" s="13"/>
      <c r="E11" s="22"/>
      <c r="F11" s="22"/>
      <c r="G11" s="14"/>
    </row>
    <row r="12" spans="1:7" ht="31.5">
      <c r="A12" s="49">
        <v>85314</v>
      </c>
      <c r="B12" s="49"/>
      <c r="C12" s="48" t="s">
        <v>17</v>
      </c>
      <c r="D12" s="13">
        <v>1284900</v>
      </c>
      <c r="E12" s="22">
        <v>154800</v>
      </c>
      <c r="F12" s="22">
        <v>0</v>
      </c>
      <c r="G12" s="14">
        <f>D12+E12-F12</f>
        <v>1439700</v>
      </c>
    </row>
    <row r="13" spans="1:7" s="47" customFormat="1" ht="15.75">
      <c r="A13" s="39"/>
      <c r="B13" s="40">
        <v>3110</v>
      </c>
      <c r="C13" s="41" t="s">
        <v>18</v>
      </c>
      <c r="D13" s="27">
        <v>1284900</v>
      </c>
      <c r="E13" s="19">
        <v>154800</v>
      </c>
      <c r="F13" s="19">
        <v>0</v>
      </c>
      <c r="G13" s="14">
        <f>D13+E13-F13</f>
        <v>1439700</v>
      </c>
    </row>
    <row r="14" spans="1:7" ht="15.75">
      <c r="A14" s="45"/>
      <c r="B14" s="49"/>
      <c r="C14" s="48"/>
      <c r="D14" s="13"/>
      <c r="E14" s="22"/>
      <c r="F14" s="22"/>
      <c r="G14" s="14"/>
    </row>
    <row r="15" spans="1:7" s="28" customFormat="1" ht="17.25" customHeight="1">
      <c r="A15" s="15">
        <v>85319</v>
      </c>
      <c r="B15" s="26"/>
      <c r="C15" s="21" t="s">
        <v>14</v>
      </c>
      <c r="D15" s="50">
        <v>227000</v>
      </c>
      <c r="E15" s="50">
        <f>SUM(E17:E22)</f>
        <v>13200</v>
      </c>
      <c r="F15" s="50">
        <f>SUM(F16:F22)</f>
        <v>5500</v>
      </c>
      <c r="G15" s="16">
        <f aca="true" t="shared" si="0" ref="G15:G22">D15+E15-F15</f>
        <v>234700</v>
      </c>
    </row>
    <row r="16" spans="1:7" ht="17.25" customHeight="1">
      <c r="A16" s="32"/>
      <c r="B16" s="10">
        <v>3030</v>
      </c>
      <c r="C16" s="17" t="s">
        <v>10</v>
      </c>
      <c r="D16" s="18">
        <v>7000</v>
      </c>
      <c r="E16" s="19"/>
      <c r="F16" s="19">
        <v>5500</v>
      </c>
      <c r="G16" s="20">
        <f t="shared" si="0"/>
        <v>1500</v>
      </c>
    </row>
    <row r="17" spans="1:7" ht="17.25" customHeight="1">
      <c r="A17" s="32"/>
      <c r="B17" s="10">
        <v>4010</v>
      </c>
      <c r="C17" s="17" t="s">
        <v>11</v>
      </c>
      <c r="D17" s="18">
        <v>161000</v>
      </c>
      <c r="E17" s="19">
        <v>1100</v>
      </c>
      <c r="F17" s="19">
        <v>0</v>
      </c>
      <c r="G17" s="20">
        <f t="shared" si="0"/>
        <v>162100</v>
      </c>
    </row>
    <row r="18" spans="1:7" ht="17.25" customHeight="1">
      <c r="A18" s="32"/>
      <c r="B18" s="10">
        <v>4110</v>
      </c>
      <c r="C18" s="33" t="s">
        <v>12</v>
      </c>
      <c r="D18" s="18">
        <v>28900</v>
      </c>
      <c r="E18" s="19">
        <v>170</v>
      </c>
      <c r="F18" s="19">
        <v>0</v>
      </c>
      <c r="G18" s="20">
        <f t="shared" si="0"/>
        <v>29070</v>
      </c>
    </row>
    <row r="19" spans="1:7" ht="17.25" customHeight="1">
      <c r="A19" s="32"/>
      <c r="B19" s="10">
        <v>4120</v>
      </c>
      <c r="C19" s="33" t="s">
        <v>13</v>
      </c>
      <c r="D19" s="18">
        <v>4100</v>
      </c>
      <c r="E19" s="19">
        <v>30</v>
      </c>
      <c r="F19" s="19">
        <v>0</v>
      </c>
      <c r="G19" s="20">
        <f t="shared" si="0"/>
        <v>4130</v>
      </c>
    </row>
    <row r="20" spans="1:7" ht="17.25" customHeight="1">
      <c r="A20" s="32"/>
      <c r="B20" s="10">
        <v>4210</v>
      </c>
      <c r="C20" s="33" t="s">
        <v>21</v>
      </c>
      <c r="D20" s="18">
        <v>500</v>
      </c>
      <c r="E20" s="18">
        <v>8200</v>
      </c>
      <c r="F20" s="18">
        <v>0</v>
      </c>
      <c r="G20" s="20">
        <f t="shared" si="0"/>
        <v>8700</v>
      </c>
    </row>
    <row r="21" spans="1:7" ht="17.25" customHeight="1">
      <c r="A21" s="32"/>
      <c r="B21" s="10">
        <v>4300</v>
      </c>
      <c r="C21" s="33" t="s">
        <v>22</v>
      </c>
      <c r="D21" s="18">
        <v>6000</v>
      </c>
      <c r="E21" s="18">
        <v>500</v>
      </c>
      <c r="F21" s="18">
        <v>0</v>
      </c>
      <c r="G21" s="20">
        <f t="shared" si="0"/>
        <v>6500</v>
      </c>
    </row>
    <row r="22" spans="1:7" s="35" customFormat="1" ht="17.25" customHeight="1">
      <c r="A22" s="32"/>
      <c r="B22" s="10">
        <v>4410</v>
      </c>
      <c r="C22" s="33" t="s">
        <v>23</v>
      </c>
      <c r="D22" s="18">
        <v>500</v>
      </c>
      <c r="E22" s="18">
        <v>3200</v>
      </c>
      <c r="F22" s="18">
        <v>0</v>
      </c>
      <c r="G22" s="20">
        <f t="shared" si="0"/>
        <v>3700</v>
      </c>
    </row>
    <row r="23" spans="1:7" s="42" customFormat="1" ht="15.75">
      <c r="A23" s="15"/>
      <c r="B23" s="31"/>
      <c r="C23" s="43"/>
      <c r="D23" s="30"/>
      <c r="E23" s="29"/>
      <c r="F23" s="30"/>
      <c r="G23" s="30"/>
    </row>
    <row r="24" spans="1:7" s="36" customFormat="1" ht="15.75">
      <c r="A24" s="25"/>
      <c r="B24" s="34"/>
      <c r="C24" s="37" t="s">
        <v>8</v>
      </c>
      <c r="D24" s="23">
        <v>1845530</v>
      </c>
      <c r="E24" s="23">
        <f>E10</f>
        <v>168000</v>
      </c>
      <c r="F24" s="23">
        <f>F10</f>
        <v>5500</v>
      </c>
      <c r="G24" s="16">
        <f>D24+E24-F24</f>
        <v>2008030</v>
      </c>
    </row>
    <row r="26" ht="15.75">
      <c r="F26" s="44"/>
    </row>
  </sheetData>
  <mergeCells count="2">
    <mergeCell ref="A1:F1"/>
    <mergeCell ref="A10:C10"/>
  </mergeCells>
  <printOptions/>
  <pageMargins left="0.75" right="0.75" top="1" bottom="1" header="0.5" footer="0.5"/>
  <pageSetup horizontalDpi="144" verticalDpi="144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Wiesława Daroń</dc:creator>
  <cp:keywords/>
  <dc:description/>
  <cp:lastModifiedBy>Ewa</cp:lastModifiedBy>
  <cp:lastPrinted>2002-02-12T13:09:48Z</cp:lastPrinted>
  <dcterms:created xsi:type="dcterms:W3CDTF">2001-01-30T07:46:55Z</dcterms:created>
  <dcterms:modified xsi:type="dcterms:W3CDTF">2002-05-23T07:02:43Z</dcterms:modified>
  <cp:category/>
  <cp:version/>
  <cp:contentType/>
  <cp:contentStatus/>
</cp:coreProperties>
</file>