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<sst xmlns="http://schemas.openxmlformats.org/spreadsheetml/2006/main" count="37" uniqueCount="30">
  <si>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w Sępólnie Krajeńskim</t>
  </si>
  <si>
    <t>Rozdział</t>
  </si>
  <si>
    <t>Treść</t>
  </si>
  <si>
    <t>Plan w zł</t>
  </si>
  <si>
    <t>Zwiększenie</t>
  </si>
  <si>
    <t>Zmniejszenie</t>
  </si>
  <si>
    <t>Plan po zmianach</t>
  </si>
  <si>
    <t>§</t>
  </si>
  <si>
    <t>75108</t>
  </si>
  <si>
    <t>Wybory do Sejmu i Senatu</t>
  </si>
  <si>
    <t>do Uchwały RM</t>
  </si>
  <si>
    <t xml:space="preserve">  </t>
  </si>
  <si>
    <t xml:space="preserve">Załącznik Nr 3 </t>
  </si>
  <si>
    <t xml:space="preserve">Zmiany w planie dochodów z zakresu zadań zleconych gminom na 2003 rok </t>
  </si>
  <si>
    <t>Dotacje celowe otrzymane z budżetu państwa na realizację zadań bieżących z zakresu administracji rządowej oraz innych zadań zleconych gminie(związkom gmin) ustawami</t>
  </si>
  <si>
    <t>Przewodniczący Rady Miejskiej</t>
  </si>
  <si>
    <t xml:space="preserve">                                   Edward Stachowicz</t>
  </si>
  <si>
    <t>DZIAŁ 853</t>
  </si>
  <si>
    <t>OPIEKA SPOŁECZNA</t>
  </si>
  <si>
    <t>Zasiłki rodzinne, pielęgnacyjne i wychowawcze</t>
  </si>
  <si>
    <t>Zasiłki i pomoc w naturze oraz składki na ubezpieczenie społeczne</t>
  </si>
  <si>
    <t>Składki na ubezpieczenie zdrowotne opłacane za osoby pobierające niektóre świadczenia z pomocy społecznej</t>
  </si>
  <si>
    <t>Pozostała działalność</t>
  </si>
  <si>
    <t>z dnia 3 grudnia  2003 r.</t>
  </si>
  <si>
    <t>Usuwanie klęsk żywiołowych</t>
  </si>
  <si>
    <t>DZIAŁ  900</t>
  </si>
  <si>
    <t>GOSPODARKA KOMUNALNA I OCHRONA ŚRODOWISKOWA</t>
  </si>
  <si>
    <t>Oświetlenie ulic, placów i dróg</t>
  </si>
  <si>
    <t>Dotacje celowe otrzymane z budżetu państwa na inwestycje i zakupy inwestycyjne z zakresu administracji rządowej oraz innych zadań zleconych gminom ustawami</t>
  </si>
  <si>
    <t>Nr XIV/121/2003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</si>
</sst>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0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12"/>
      <name val="Arial CE"/>
      <family val="2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SheetLayoutView="75" workbookViewId="0" topLeftCell="B1">
      <selection activeCell="B20" sqref="B20"/>
    </sheetView>
  </sheetViews>
  <sheetFormatPr defaultColWidth="9.00390625" defaultRowHeight="12.75"/>
  <cols>
    <col min="1" max="1" width="12.375" style="13" customWidth="1"/>
    <col min="2" max="2" width="7.875" style="0" customWidth="1"/>
    <col min="3" max="3" width="48.375" style="0" customWidth="1"/>
    <col min="4" max="4" width="16.75390625" style="0" customWidth="1"/>
    <col min="5" max="5" width="18.25390625" style="0" customWidth="1"/>
    <col min="6" max="6" width="20.125" style="0" customWidth="1"/>
    <col min="7" max="7" width="24.25390625" style="0" customWidth="1"/>
    <col min="8" max="8" width="20.00390625" style="0" customWidth="1"/>
  </cols>
  <sheetData>
    <row r="1" spans="1:8" s="12" customFormat="1" ht="26.25" customHeight="1">
      <c r="A1" s="52" t="s">
        <v>13</v>
      </c>
      <c r="B1" s="53"/>
      <c r="C1" s="53"/>
      <c r="D1" s="53"/>
      <c r="E1" s="53"/>
      <c r="F1" s="53"/>
      <c r="G1" s="35" t="s">
        <v>12</v>
      </c>
      <c r="H1" s="36"/>
    </row>
    <row r="2" spans="1:8" s="1" customFormat="1" ht="15.75">
      <c r="A2" s="20"/>
      <c r="B2" s="2"/>
      <c r="C2" s="2"/>
      <c r="D2" s="2"/>
      <c r="E2" s="2"/>
      <c r="F2" s="2"/>
      <c r="G2" s="35" t="s">
        <v>10</v>
      </c>
      <c r="H2" s="37"/>
    </row>
    <row r="3" spans="1:8" s="1" customFormat="1" ht="15.75">
      <c r="A3" s="20"/>
      <c r="B3" s="2"/>
      <c r="C3" s="2"/>
      <c r="D3" s="2"/>
      <c r="E3" s="2"/>
      <c r="F3" s="2"/>
      <c r="G3" s="35" t="s">
        <v>0</v>
      </c>
      <c r="H3" s="37"/>
    </row>
    <row r="4" spans="1:8" s="1" customFormat="1" ht="15.75">
      <c r="A4" s="20"/>
      <c r="B4" s="2"/>
      <c r="C4" s="2"/>
      <c r="D4" s="2" t="s">
        <v>11</v>
      </c>
      <c r="E4" s="2"/>
      <c r="F4" s="2"/>
      <c r="G4" s="35" t="s">
        <v>29</v>
      </c>
      <c r="H4" s="37"/>
    </row>
    <row r="5" spans="1:8" s="1" customFormat="1" ht="15.75">
      <c r="A5" s="20"/>
      <c r="B5" s="2"/>
      <c r="C5" s="2"/>
      <c r="D5" s="2"/>
      <c r="E5" s="2"/>
      <c r="F5" s="2"/>
      <c r="G5" s="35" t="s">
        <v>23</v>
      </c>
      <c r="H5" s="37"/>
    </row>
    <row r="6" spans="1:7" s="15" customFormat="1" ht="30" customHeight="1" thickBot="1">
      <c r="A6" s="3" t="s">
        <v>1</v>
      </c>
      <c r="B6" s="3" t="s">
        <v>7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s="16" customFormat="1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s="9" customFormat="1" ht="15.75" hidden="1">
      <c r="A8" s="19" t="s">
        <v>8</v>
      </c>
      <c r="B8" s="6"/>
      <c r="C8" s="18" t="s">
        <v>9</v>
      </c>
      <c r="D8" s="7"/>
      <c r="E8" s="7">
        <v>21625</v>
      </c>
      <c r="F8" s="7"/>
      <c r="G8" s="7">
        <f>D8+E8-F8</f>
        <v>21625</v>
      </c>
    </row>
    <row r="9" spans="1:7" s="9" customFormat="1" ht="15.75">
      <c r="A9" s="19"/>
      <c r="B9" s="6"/>
      <c r="C9" s="18"/>
      <c r="D9" s="7"/>
      <c r="E9" s="7"/>
      <c r="F9" s="7"/>
      <c r="G9" s="7"/>
    </row>
    <row r="10" spans="1:7" s="5" customFormat="1" ht="24" customHeight="1">
      <c r="A10" s="3" t="s">
        <v>17</v>
      </c>
      <c r="B10" s="4"/>
      <c r="C10" s="11" t="s">
        <v>18</v>
      </c>
      <c r="D10" s="7">
        <v>2007687</v>
      </c>
      <c r="E10" s="7">
        <f>E15+E22+E12+E28+E25</f>
        <v>10644</v>
      </c>
      <c r="F10" s="7">
        <f>F15+F22+F12+F28+F25</f>
        <v>208867</v>
      </c>
      <c r="G10" s="8">
        <f>D10+E10-F10</f>
        <v>1809464</v>
      </c>
    </row>
    <row r="11" spans="1:7" s="5" customFormat="1" ht="24" customHeight="1">
      <c r="A11" s="3"/>
      <c r="B11" s="4"/>
      <c r="C11" s="11"/>
      <c r="D11" s="7"/>
      <c r="E11" s="7"/>
      <c r="F11" s="7"/>
      <c r="G11" s="8"/>
    </row>
    <row r="12" spans="1:7" s="5" customFormat="1" ht="53.25" customHeight="1">
      <c r="A12" s="3">
        <v>85313</v>
      </c>
      <c r="B12" s="4"/>
      <c r="C12" s="11" t="s">
        <v>21</v>
      </c>
      <c r="D12" s="14">
        <v>42100</v>
      </c>
      <c r="E12" s="14">
        <f>E13</f>
        <v>0</v>
      </c>
      <c r="F12" s="14">
        <f>F13</f>
        <v>6800</v>
      </c>
      <c r="G12" s="8">
        <f>D12+E12-F12</f>
        <v>35300</v>
      </c>
    </row>
    <row r="13" spans="1:7" s="5" customFormat="1" ht="71.25" customHeight="1">
      <c r="A13" s="3"/>
      <c r="B13" s="17">
        <v>201</v>
      </c>
      <c r="C13" s="10" t="s">
        <v>14</v>
      </c>
      <c r="D13" s="33">
        <v>42100</v>
      </c>
      <c r="E13" s="33">
        <v>0</v>
      </c>
      <c r="F13" s="33">
        <v>6800</v>
      </c>
      <c r="G13" s="34">
        <f>D13+E13-F13</f>
        <v>35300</v>
      </c>
    </row>
    <row r="14" spans="1:7" s="5" customFormat="1" ht="15.75">
      <c r="A14" s="3"/>
      <c r="B14" s="17"/>
      <c r="C14" s="10"/>
      <c r="D14" s="33"/>
      <c r="E14" s="33"/>
      <c r="F14" s="33"/>
      <c r="G14" s="34"/>
    </row>
    <row r="15" spans="1:7" s="5" customFormat="1" ht="31.5">
      <c r="A15" s="3">
        <v>85314</v>
      </c>
      <c r="B15" s="4"/>
      <c r="C15" s="11" t="s">
        <v>20</v>
      </c>
      <c r="D15" s="14">
        <v>1642300</v>
      </c>
      <c r="E15" s="14">
        <f>E16</f>
        <v>0</v>
      </c>
      <c r="F15" s="14">
        <f>F16</f>
        <v>191701</v>
      </c>
      <c r="G15" s="8">
        <f>D15+E15-F15</f>
        <v>1450599</v>
      </c>
    </row>
    <row r="16" spans="1:7" s="5" customFormat="1" ht="69" customHeight="1">
      <c r="A16" s="49"/>
      <c r="B16" s="17">
        <v>201</v>
      </c>
      <c r="C16" s="10" t="s">
        <v>14</v>
      </c>
      <c r="D16" s="33">
        <v>1642300</v>
      </c>
      <c r="E16" s="33">
        <v>0</v>
      </c>
      <c r="F16" s="33">
        <v>191701</v>
      </c>
      <c r="G16" s="34">
        <f>D16+E16-F16</f>
        <v>1450599</v>
      </c>
    </row>
    <row r="17" spans="1:7" s="5" customFormat="1" ht="15.75">
      <c r="A17" s="23"/>
      <c r="B17" s="24"/>
      <c r="C17" s="25"/>
      <c r="D17" s="31"/>
      <c r="E17" s="31"/>
      <c r="F17" s="31"/>
      <c r="G17" s="51"/>
    </row>
    <row r="18" spans="1:7" s="28" customFormat="1" ht="15.75">
      <c r="A18" s="23"/>
      <c r="B18" s="24"/>
      <c r="C18" s="25"/>
      <c r="D18" s="31"/>
      <c r="E18" s="31"/>
      <c r="F18" s="31"/>
      <c r="G18" s="31" t="s">
        <v>15</v>
      </c>
    </row>
    <row r="19" spans="1:7" s="28" customFormat="1" ht="15.75">
      <c r="A19" s="23"/>
      <c r="B19" s="24"/>
      <c r="C19" s="25"/>
      <c r="D19" s="31"/>
      <c r="E19" s="31"/>
      <c r="F19" s="26"/>
      <c r="G19" s="27"/>
    </row>
    <row r="20" spans="1:7" s="28" customFormat="1" ht="15.75">
      <c r="A20" s="23"/>
      <c r="B20" s="24"/>
      <c r="C20" s="25"/>
      <c r="D20" s="31"/>
      <c r="E20" s="31"/>
      <c r="F20" s="32" t="s">
        <v>16</v>
      </c>
      <c r="G20" s="27"/>
    </row>
    <row r="21" spans="1:7" s="28" customFormat="1" ht="39.75" customHeight="1">
      <c r="A21" s="23"/>
      <c r="B21" s="24"/>
      <c r="C21" s="25"/>
      <c r="D21" s="31"/>
      <c r="E21" s="31"/>
      <c r="F21" s="32"/>
      <c r="G21" s="27"/>
    </row>
    <row r="22" spans="1:7" s="5" customFormat="1" ht="24" customHeight="1">
      <c r="A22" s="50">
        <v>85316</v>
      </c>
      <c r="B22" s="4"/>
      <c r="C22" s="11" t="s">
        <v>19</v>
      </c>
      <c r="D22" s="14">
        <v>46757</v>
      </c>
      <c r="E22" s="14">
        <f>E23</f>
        <v>0</v>
      </c>
      <c r="F22" s="14">
        <f>F23</f>
        <v>9826</v>
      </c>
      <c r="G22" s="8">
        <f>D22+E22-F22</f>
        <v>36931</v>
      </c>
    </row>
    <row r="23" spans="1:7" s="5" customFormat="1" ht="72" customHeight="1">
      <c r="A23" s="3"/>
      <c r="B23" s="17">
        <v>201</v>
      </c>
      <c r="C23" s="10" t="s">
        <v>14</v>
      </c>
      <c r="D23" s="33">
        <v>46757</v>
      </c>
      <c r="E23" s="33">
        <v>0</v>
      </c>
      <c r="F23" s="33">
        <v>9826</v>
      </c>
      <c r="G23" s="34">
        <f>D23+E23-F23</f>
        <v>36931</v>
      </c>
    </row>
    <row r="24" spans="1:7" s="5" customFormat="1" ht="15.75">
      <c r="A24" s="3"/>
      <c r="B24" s="17"/>
      <c r="C24" s="10"/>
      <c r="D24" s="33"/>
      <c r="E24" s="33"/>
      <c r="F24" s="33"/>
      <c r="G24" s="34"/>
    </row>
    <row r="25" spans="1:7" s="5" customFormat="1" ht="15.75">
      <c r="A25" s="40">
        <v>85378</v>
      </c>
      <c r="B25" s="40"/>
      <c r="C25" s="41" t="s">
        <v>24</v>
      </c>
      <c r="D25" s="42">
        <v>0</v>
      </c>
      <c r="E25" s="42">
        <f>SUM(E26)</f>
        <v>10644</v>
      </c>
      <c r="F25" s="42">
        <f>SUM(F26)</f>
        <v>0</v>
      </c>
      <c r="G25" s="43">
        <f>D25+E25-F25</f>
        <v>10644</v>
      </c>
    </row>
    <row r="26" spans="1:7" s="5" customFormat="1" ht="63">
      <c r="A26" s="3"/>
      <c r="B26" s="17">
        <v>201</v>
      </c>
      <c r="C26" s="10" t="s">
        <v>14</v>
      </c>
      <c r="D26" s="33">
        <v>0</v>
      </c>
      <c r="E26" s="33">
        <v>10644</v>
      </c>
      <c r="F26" s="33">
        <v>0</v>
      </c>
      <c r="G26" s="34">
        <f>D26+E26-F26</f>
        <v>10644</v>
      </c>
    </row>
    <row r="27" spans="1:7" s="5" customFormat="1" ht="15.75">
      <c r="A27" s="3"/>
      <c r="B27" s="17"/>
      <c r="C27" s="10"/>
      <c r="D27" s="33"/>
      <c r="E27" s="33"/>
      <c r="F27" s="33"/>
      <c r="G27" s="34"/>
    </row>
    <row r="28" spans="1:7" s="5" customFormat="1" ht="15.75">
      <c r="A28" s="3">
        <v>85395</v>
      </c>
      <c r="B28" s="4"/>
      <c r="C28" s="11" t="s">
        <v>22</v>
      </c>
      <c r="D28" s="14">
        <v>8730</v>
      </c>
      <c r="E28" s="14">
        <f>E29</f>
        <v>0</v>
      </c>
      <c r="F28" s="14">
        <f>F29</f>
        <v>540</v>
      </c>
      <c r="G28" s="8">
        <f>D28+E28-F28</f>
        <v>8190</v>
      </c>
    </row>
    <row r="29" spans="1:7" s="5" customFormat="1" ht="69.75" customHeight="1">
      <c r="A29" s="3"/>
      <c r="B29" s="17">
        <v>201</v>
      </c>
      <c r="C29" s="10" t="s">
        <v>14</v>
      </c>
      <c r="D29" s="33">
        <v>8730</v>
      </c>
      <c r="E29" s="33">
        <v>0</v>
      </c>
      <c r="F29" s="33">
        <v>540</v>
      </c>
      <c r="G29" s="34">
        <f>D29+E29-F29</f>
        <v>8190</v>
      </c>
    </row>
    <row r="30" spans="1:7" s="5" customFormat="1" ht="15.75">
      <c r="A30" s="3"/>
      <c r="B30" s="17"/>
      <c r="C30" s="10"/>
      <c r="D30" s="33"/>
      <c r="E30" s="33"/>
      <c r="F30" s="33"/>
      <c r="G30" s="34"/>
    </row>
    <row r="31" spans="1:7" s="44" customFormat="1" ht="31.5">
      <c r="A31" s="40" t="s">
        <v>25</v>
      </c>
      <c r="B31" s="40"/>
      <c r="C31" s="41" t="s">
        <v>26</v>
      </c>
      <c r="D31" s="42">
        <f>D33</f>
        <v>30000</v>
      </c>
      <c r="E31" s="42">
        <f>E33</f>
        <v>4000</v>
      </c>
      <c r="F31" s="42">
        <f>F33</f>
        <v>0</v>
      </c>
      <c r="G31" s="43">
        <f>D31+E31-F31</f>
        <v>34000</v>
      </c>
    </row>
    <row r="32" spans="1:7" s="44" customFormat="1" ht="15.75">
      <c r="A32" s="40"/>
      <c r="B32" s="40"/>
      <c r="C32" s="41"/>
      <c r="D32" s="42"/>
      <c r="E32" s="42"/>
      <c r="F32" s="42"/>
      <c r="G32" s="43"/>
    </row>
    <row r="33" spans="1:7" s="45" customFormat="1" ht="15.75">
      <c r="A33" s="40">
        <v>90015</v>
      </c>
      <c r="B33" s="40"/>
      <c r="C33" s="41" t="s">
        <v>27</v>
      </c>
      <c r="D33" s="42">
        <f>SUM(D34)</f>
        <v>30000</v>
      </c>
      <c r="E33" s="42">
        <f>SUM(E34)</f>
        <v>4000</v>
      </c>
      <c r="F33" s="42">
        <f>SUM(F34)</f>
        <v>0</v>
      </c>
      <c r="G33" s="43">
        <f>D33+E33-F33</f>
        <v>34000</v>
      </c>
    </row>
    <row r="34" spans="1:7" s="44" customFormat="1" ht="63">
      <c r="A34" s="38"/>
      <c r="B34" s="38">
        <v>6310</v>
      </c>
      <c r="C34" s="39" t="s">
        <v>28</v>
      </c>
      <c r="D34" s="33">
        <v>30000</v>
      </c>
      <c r="E34" s="33">
        <v>4000</v>
      </c>
      <c r="F34" s="33">
        <v>0</v>
      </c>
      <c r="G34" s="34">
        <f>D34+E34-F34</f>
        <v>34000</v>
      </c>
    </row>
    <row r="35" spans="1:7" s="5" customFormat="1" ht="16.5" thickBot="1">
      <c r="A35" s="3"/>
      <c r="B35" s="17"/>
      <c r="C35" s="10"/>
      <c r="D35" s="33"/>
      <c r="E35" s="33"/>
      <c r="F35" s="33"/>
      <c r="G35" s="34"/>
    </row>
    <row r="36" spans="1:7" s="22" customFormat="1" ht="16.5" thickBot="1">
      <c r="A36" s="46"/>
      <c r="B36" s="46"/>
      <c r="C36" s="47" t="s">
        <v>6</v>
      </c>
      <c r="D36" s="48">
        <v>2297940</v>
      </c>
      <c r="E36" s="48">
        <f>E10+E31</f>
        <v>14644</v>
      </c>
      <c r="F36" s="48">
        <f>F10+F31</f>
        <v>208867</v>
      </c>
      <c r="G36" s="48">
        <f>D36+E36-F36</f>
        <v>2103717</v>
      </c>
    </row>
    <row r="37" spans="1:7" s="5" customFormat="1" ht="15.75">
      <c r="A37" s="23"/>
      <c r="B37" s="24"/>
      <c r="C37" s="25"/>
      <c r="D37" s="26"/>
      <c r="E37" s="26"/>
      <c r="F37" s="26"/>
      <c r="G37" s="27"/>
    </row>
    <row r="38" spans="1:7" s="28" customFormat="1" ht="15.75">
      <c r="A38" s="23"/>
      <c r="B38" s="24"/>
      <c r="C38" s="25"/>
      <c r="D38" s="26"/>
      <c r="E38" s="26"/>
      <c r="F38" s="31"/>
      <c r="G38" s="31" t="s">
        <v>15</v>
      </c>
    </row>
    <row r="39" spans="1:7" s="28" customFormat="1" ht="15.75">
      <c r="A39" s="23"/>
      <c r="B39" s="24"/>
      <c r="C39" s="25"/>
      <c r="D39" s="26"/>
      <c r="E39" s="26"/>
      <c r="F39" s="26"/>
      <c r="G39" s="27"/>
    </row>
    <row r="40" spans="1:7" s="28" customFormat="1" ht="15.75">
      <c r="A40" s="23"/>
      <c r="B40" s="24"/>
      <c r="C40" s="25"/>
      <c r="D40" s="26"/>
      <c r="F40" s="32" t="s">
        <v>16</v>
      </c>
      <c r="G40" s="27"/>
    </row>
    <row r="41" spans="1:7" s="28" customFormat="1" ht="15.75">
      <c r="A41" s="29"/>
      <c r="B41" s="29"/>
      <c r="C41" s="29"/>
      <c r="D41" s="30"/>
      <c r="E41" s="30"/>
      <c r="F41" s="30"/>
      <c r="G41" s="27"/>
    </row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</sheetData>
  <mergeCells count="1">
    <mergeCell ref="A1:F1"/>
  </mergeCells>
  <printOptions horizontalCentered="1"/>
  <pageMargins left="0.984251968503937" right="0.7874015748031497" top="0.984251968503937" bottom="0.984251968503937" header="0.5118110236220472" footer="0.5118110236220472"/>
  <pageSetup horizontalDpi="144" verticalDpi="144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Kujawa</cp:lastModifiedBy>
  <cp:lastPrinted>2003-12-08T18:41:07Z</cp:lastPrinted>
  <dcterms:created xsi:type="dcterms:W3CDTF">2000-11-16T08:27:55Z</dcterms:created>
  <dcterms:modified xsi:type="dcterms:W3CDTF">2007-04-20T11:39:41Z</dcterms:modified>
  <cp:category/>
  <cp:version/>
  <cp:contentType/>
  <cp:contentStatus/>
</cp:coreProperties>
</file>