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330" tabRatio="599" activeTab="1"/>
  </bookViews>
  <sheets>
    <sheet name="dochody" sheetId="1" r:id="rId1"/>
    <sheet name="Wydatki" sheetId="2" r:id="rId2"/>
  </sheets>
  <definedNames>
    <definedName name="_xlnm.Print_Area" localSheetId="1">'Wydatki'!$A$1:$G$18</definedName>
  </definedNames>
  <calcPr fullCalcOnLoad="1"/>
</workbook>
</file>

<file path=xl/sharedStrings.xml><?xml version="1.0" encoding="utf-8"?>
<sst xmlns="http://schemas.openxmlformats.org/spreadsheetml/2006/main" count="50" uniqueCount="30">
  <si>
    <t>Rozdział</t>
  </si>
  <si>
    <t>Treść</t>
  </si>
  <si>
    <t>Plan w zł</t>
  </si>
  <si>
    <t>Zwiększenie</t>
  </si>
  <si>
    <t>Zmniejszenie</t>
  </si>
  <si>
    <t>Plan po zmianach</t>
  </si>
  <si>
    <t>PLAN PO ZMIANACH</t>
  </si>
  <si>
    <t>§</t>
  </si>
  <si>
    <t xml:space="preserve"> </t>
  </si>
  <si>
    <t xml:space="preserve"> Plan po zmianach   </t>
  </si>
  <si>
    <t>Załącznik Nr 1</t>
  </si>
  <si>
    <t xml:space="preserve">Zmiany w planie dochodów budżetowych na 2006 rok </t>
  </si>
  <si>
    <t>Zmiany w planie wydatków  budżetowych na 2006 rok.</t>
  </si>
  <si>
    <t>2030</t>
  </si>
  <si>
    <t>DZIAŁ 801</t>
  </si>
  <si>
    <t>OŚWIATA I WYCHOWANIE</t>
  </si>
  <si>
    <t>80101</t>
  </si>
  <si>
    <t>Szkoły podstawowe</t>
  </si>
  <si>
    <t>Dotacje celowe otrzymane z budżetu państwa na realizację  własnych  zadań bieżących gmin(zwiazków gmin)</t>
  </si>
  <si>
    <t>do Zarządzenia Burmistrza Sępólnia Kraj.</t>
  </si>
  <si>
    <t>Burmistrz</t>
  </si>
  <si>
    <t>Waldemar Stupałkowski</t>
  </si>
  <si>
    <t>Wynagrodzenia osobowe pracowników</t>
  </si>
  <si>
    <t>DZIAŁ 854</t>
  </si>
  <si>
    <t>EDUKACYJNA OPIEKA WYCHOWAWCZA</t>
  </si>
  <si>
    <t>Pomoc materialna dla uczniów</t>
  </si>
  <si>
    <t>Nr Or.0151-22/06 z dnia  4 maja 2007 r.</t>
  </si>
  <si>
    <t>85415</t>
  </si>
  <si>
    <t>Stypendia dla uczniów</t>
  </si>
  <si>
    <t>Załącznik Nr 2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</si>
</sst>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_-* #,##0.000\ _z_ł_-;\-* #,##0.000\ _z_ł_-;_-* &quot;-&quot;??\ _z_ł_-;_-@_-"/>
    <numFmt numFmtId="170" formatCode="0.0"/>
    <numFmt numFmtId="171" formatCode="0.000"/>
    <numFmt numFmtId="172" formatCode="#,##0.0"/>
  </numFmts>
  <fonts count="14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4"/>
      <name val="Arial CE"/>
      <family val="0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0" fillId="0" borderId="2" xfId="0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 wrapText="1"/>
    </xf>
    <xf numFmtId="3" fontId="5" fillId="0" borderId="0" xfId="15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0" fontId="7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3" fontId="4" fillId="0" borderId="0" xfId="15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49" fontId="4" fillId="0" borderId="1" xfId="0" applyNumberFormat="1" applyFont="1" applyBorder="1" applyAlignment="1">
      <alignment vertical="center" wrapText="1"/>
    </xf>
    <xf numFmtId="49" fontId="5" fillId="0" borderId="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3" fontId="5" fillId="0" borderId="0" xfId="15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4" fontId="4" fillId="0" borderId="1" xfId="15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vertical="center"/>
    </xf>
    <xf numFmtId="4" fontId="5" fillId="0" borderId="1" xfId="15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vertical="center"/>
    </xf>
    <xf numFmtId="4" fontId="4" fillId="0" borderId="1" xfId="15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" fontId="4" fillId="0" borderId="1" xfId="15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left" wrapText="1"/>
    </xf>
    <xf numFmtId="4" fontId="4" fillId="0" borderId="1" xfId="15" applyNumberFormat="1" applyFont="1" applyBorder="1" applyAlignment="1">
      <alignment vertical="center" wrapText="1"/>
    </xf>
    <xf numFmtId="4" fontId="5" fillId="0" borderId="1" xfId="15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4" fontId="5" fillId="0" borderId="1" xfId="0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24"/>
  <sheetViews>
    <sheetView zoomScale="75" zoomScaleNormal="75" zoomScaleSheetLayoutView="50" workbookViewId="0" topLeftCell="A1">
      <selection activeCell="D13" sqref="D13"/>
    </sheetView>
  </sheetViews>
  <sheetFormatPr defaultColWidth="9.00390625" defaultRowHeight="12.75"/>
  <cols>
    <col min="1" max="1" width="15.75390625" style="11" customWidth="1"/>
    <col min="2" max="2" width="7.875" style="0" customWidth="1"/>
    <col min="3" max="3" width="56.625" style="0" customWidth="1"/>
    <col min="4" max="4" width="18.00390625" style="0" customWidth="1"/>
    <col min="5" max="5" width="19.375" style="0" customWidth="1"/>
    <col min="6" max="6" width="18.00390625" style="0" customWidth="1"/>
    <col min="7" max="7" width="24.25390625" style="0" customWidth="1"/>
    <col min="8" max="84" width="9.125" style="11" customWidth="1"/>
  </cols>
  <sheetData>
    <row r="1" spans="1:7" s="13" customFormat="1" ht="26.25">
      <c r="A1" s="83" t="s">
        <v>11</v>
      </c>
      <c r="B1" s="84"/>
      <c r="C1" s="84"/>
      <c r="D1" s="84"/>
      <c r="E1" s="84"/>
      <c r="F1" s="84"/>
      <c r="G1" s="12"/>
    </row>
    <row r="2" spans="1:7" s="13" customFormat="1" ht="20.25" customHeight="1">
      <c r="A2" s="42"/>
      <c r="B2" s="43"/>
      <c r="C2" s="43"/>
      <c r="D2" s="43"/>
      <c r="E2" s="87" t="s">
        <v>10</v>
      </c>
      <c r="F2" s="87"/>
      <c r="G2" s="87"/>
    </row>
    <row r="3" spans="1:7" s="13" customFormat="1" ht="17.25" customHeight="1">
      <c r="A3" s="42"/>
      <c r="B3" s="43"/>
      <c r="C3" s="43"/>
      <c r="D3" s="43"/>
      <c r="E3" s="87" t="s">
        <v>19</v>
      </c>
      <c r="F3" s="87"/>
      <c r="G3" s="87"/>
    </row>
    <row r="4" spans="1:7" s="13" customFormat="1" ht="16.5" customHeight="1">
      <c r="A4" s="47"/>
      <c r="B4" s="48"/>
      <c r="C4" s="48"/>
      <c r="E4" s="86" t="s">
        <v>26</v>
      </c>
      <c r="F4" s="86"/>
      <c r="G4" s="86"/>
    </row>
    <row r="5" spans="1:7" s="15" customFormat="1" ht="47.25" customHeight="1">
      <c r="A5" s="1" t="s">
        <v>0</v>
      </c>
      <c r="B5" s="1" t="s">
        <v>7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</row>
    <row r="6" spans="1:7" s="16" customFormat="1" ht="15.75">
      <c r="A6" s="54">
        <v>1</v>
      </c>
      <c r="B6" s="55">
        <v>2</v>
      </c>
      <c r="C6" s="56">
        <v>3</v>
      </c>
      <c r="D6" s="56">
        <v>4</v>
      </c>
      <c r="E6" s="56">
        <v>5</v>
      </c>
      <c r="F6" s="57">
        <v>6</v>
      </c>
      <c r="G6" s="54">
        <v>7</v>
      </c>
    </row>
    <row r="7" spans="1:84" s="4" customFormat="1" ht="15.75">
      <c r="A7" s="66" t="s">
        <v>14</v>
      </c>
      <c r="B7" s="7"/>
      <c r="C7" s="3" t="s">
        <v>15</v>
      </c>
      <c r="D7" s="69">
        <v>254214</v>
      </c>
      <c r="E7" s="70">
        <f>E8</f>
        <v>12040</v>
      </c>
      <c r="F7" s="70">
        <f>F8</f>
        <v>0</v>
      </c>
      <c r="G7" s="70">
        <f>D7+E7-F7</f>
        <v>266254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</row>
    <row r="8" spans="1:84" s="10" customFormat="1" ht="15.75">
      <c r="A8" s="8" t="s">
        <v>16</v>
      </c>
      <c r="B8" s="9"/>
      <c r="C8" s="58" t="s">
        <v>17</v>
      </c>
      <c r="D8" s="69">
        <v>13418</v>
      </c>
      <c r="E8" s="70">
        <f>SUM(E9:E9)</f>
        <v>12040</v>
      </c>
      <c r="F8" s="70">
        <f>SUM(F9:F9)</f>
        <v>0</v>
      </c>
      <c r="G8" s="70">
        <f>D8+E8-F8</f>
        <v>25458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</row>
    <row r="9" spans="1:84" s="46" customFormat="1" ht="31.5">
      <c r="A9" s="29"/>
      <c r="B9" s="59" t="s">
        <v>13</v>
      </c>
      <c r="C9" s="76" t="s">
        <v>18</v>
      </c>
      <c r="D9" s="71">
        <v>0</v>
      </c>
      <c r="E9" s="72">
        <v>12040</v>
      </c>
      <c r="F9" s="72">
        <v>0</v>
      </c>
      <c r="G9" s="72">
        <f>D9+E9-F9</f>
        <v>12040</v>
      </c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</row>
    <row r="10" spans="1:84" s="4" customFormat="1" ht="15.75">
      <c r="A10" s="66" t="s">
        <v>23</v>
      </c>
      <c r="B10" s="7"/>
      <c r="C10" s="3" t="s">
        <v>24</v>
      </c>
      <c r="D10" s="69">
        <v>0</v>
      </c>
      <c r="E10" s="70">
        <f>E11</f>
        <v>277828</v>
      </c>
      <c r="F10" s="70">
        <f>F11</f>
        <v>0</v>
      </c>
      <c r="G10" s="70">
        <f>D10+E10-F10</f>
        <v>277828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</row>
    <row r="11" spans="1:84" s="46" customFormat="1" ht="15.75">
      <c r="A11" s="67" t="s">
        <v>27</v>
      </c>
      <c r="B11" s="67"/>
      <c r="C11" s="3" t="s">
        <v>25</v>
      </c>
      <c r="D11" s="75">
        <v>0</v>
      </c>
      <c r="E11" s="75">
        <f>E12</f>
        <v>277828</v>
      </c>
      <c r="F11" s="75">
        <f>F12</f>
        <v>0</v>
      </c>
      <c r="G11" s="75">
        <f>G12</f>
        <v>277828</v>
      </c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</row>
    <row r="12" spans="1:84" s="46" customFormat="1" ht="31.5">
      <c r="A12" s="79"/>
      <c r="B12" s="29" t="s">
        <v>13</v>
      </c>
      <c r="C12" s="76" t="s">
        <v>18</v>
      </c>
      <c r="D12" s="71">
        <v>0</v>
      </c>
      <c r="E12" s="72">
        <v>277828</v>
      </c>
      <c r="F12" s="72">
        <v>0</v>
      </c>
      <c r="G12" s="72">
        <f>SUM(D12:F12)</f>
        <v>277828</v>
      </c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</row>
    <row r="13" spans="1:84" ht="26.25" customHeight="1">
      <c r="A13" s="1"/>
      <c r="B13" s="2"/>
      <c r="C13" s="1" t="s">
        <v>6</v>
      </c>
      <c r="D13" s="70">
        <v>30137740.87</v>
      </c>
      <c r="E13" s="70">
        <f>E7+E10</f>
        <v>289868</v>
      </c>
      <c r="F13" s="70">
        <f>F7+F10</f>
        <v>0</v>
      </c>
      <c r="G13" s="70">
        <f>D13+E13-F13</f>
        <v>30427608.87</v>
      </c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</row>
    <row r="14" spans="1:84" s="46" customFormat="1" ht="27" customHeight="1">
      <c r="A14" s="64"/>
      <c r="B14" s="64"/>
      <c r="C14" s="65"/>
      <c r="D14" s="62"/>
      <c r="E14" s="85" t="s">
        <v>20</v>
      </c>
      <c r="F14" s="85"/>
      <c r="G14" s="8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</row>
    <row r="15" spans="1:84" s="46" customFormat="1" ht="33.75" customHeight="1">
      <c r="A15" s="64"/>
      <c r="B15" s="64"/>
      <c r="C15" s="65"/>
      <c r="D15" s="62"/>
      <c r="E15" s="20"/>
      <c r="F15" s="20" t="s">
        <v>21</v>
      </c>
      <c r="G15" s="20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</row>
    <row r="16" ht="12.75">
      <c r="G16" s="80"/>
    </row>
    <row r="17" spans="1:84" s="10" customFormat="1" ht="24" customHeight="1">
      <c r="A17" s="32"/>
      <c r="B17" s="33"/>
      <c r="C17" s="53"/>
      <c r="D17" s="49"/>
      <c r="E17" s="52"/>
      <c r="F17" s="52"/>
      <c r="G17" s="52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</row>
    <row r="18" spans="1:84" s="10" customFormat="1" ht="15.75">
      <c r="A18" s="32"/>
      <c r="B18" s="33"/>
      <c r="C18" s="34"/>
      <c r="D18" s="35"/>
      <c r="E18" s="21"/>
      <c r="F18" s="36"/>
      <c r="G18" s="31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</row>
    <row r="19" spans="1:84" s="19" customFormat="1" ht="28.5" customHeight="1">
      <c r="A19" s="50"/>
      <c r="B19" s="51"/>
      <c r="C19" s="50"/>
      <c r="D19" s="52"/>
      <c r="E19" s="52"/>
      <c r="F19" s="52"/>
      <c r="G19" s="52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</row>
    <row r="20" spans="2:7" ht="12.75">
      <c r="B20" s="11"/>
      <c r="C20" s="11"/>
      <c r="D20" s="11"/>
      <c r="E20" s="11"/>
      <c r="F20" s="11"/>
      <c r="G20" s="11"/>
    </row>
    <row r="21" spans="1:84" s="10" customFormat="1" ht="15.75">
      <c r="A21" s="32"/>
      <c r="B21" s="33"/>
      <c r="C21" s="34"/>
      <c r="D21" s="35"/>
      <c r="E21" s="11"/>
      <c r="F21" s="20"/>
      <c r="G21" s="20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</row>
    <row r="22" spans="2:7" ht="15">
      <c r="B22" s="11"/>
      <c r="C22" s="11"/>
      <c r="D22" s="11"/>
      <c r="E22" s="20"/>
      <c r="F22" s="20"/>
      <c r="G22" s="20"/>
    </row>
    <row r="23" spans="2:7" ht="20.25" customHeight="1">
      <c r="B23" s="11"/>
      <c r="C23" s="14"/>
      <c r="D23" s="20"/>
      <c r="E23" s="20"/>
      <c r="F23" s="20"/>
      <c r="G23" s="20"/>
    </row>
    <row r="24" spans="2:7" ht="15" customHeight="1">
      <c r="B24" s="11"/>
      <c r="C24" s="14"/>
      <c r="D24" s="20"/>
      <c r="E24" s="21"/>
      <c r="F24" s="36"/>
      <c r="G24" s="31"/>
    </row>
  </sheetData>
  <mergeCells count="5">
    <mergeCell ref="A1:F1"/>
    <mergeCell ref="E14:G14"/>
    <mergeCell ref="E4:G4"/>
    <mergeCell ref="E2:G2"/>
    <mergeCell ref="E3:G3"/>
  </mergeCells>
  <printOptions horizontalCentered="1"/>
  <pageMargins left="0.58" right="0.39" top="0.73" bottom="0.5905511811023623" header="0.5118110236220472" footer="0.5118110236220472"/>
  <pageSetup horizontalDpi="144" verticalDpi="144" orientation="landscape" paperSize="9" scale="85" r:id="rId1"/>
  <headerFooter alignWithMargins="0">
    <oddHeader>&amp;CStrona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F101"/>
  <sheetViews>
    <sheetView tabSelected="1" workbookViewId="0" topLeftCell="C1">
      <selection activeCell="D14" sqref="D14"/>
    </sheetView>
  </sheetViews>
  <sheetFormatPr defaultColWidth="9.00390625" defaultRowHeight="12.75"/>
  <cols>
    <col min="1" max="1" width="12.125" style="11" customWidth="1"/>
    <col min="2" max="2" width="6.75390625" style="11" customWidth="1"/>
    <col min="3" max="3" width="38.75390625" style="0" customWidth="1"/>
    <col min="4" max="4" width="14.25390625" style="0" bestFit="1" customWidth="1"/>
    <col min="5" max="5" width="15.375" style="0" customWidth="1"/>
    <col min="6" max="6" width="18.875" style="0" customWidth="1"/>
    <col min="7" max="7" width="23.00390625" style="0" customWidth="1"/>
    <col min="8" max="21" width="9.125" style="11" hidden="1" customWidth="1"/>
  </cols>
  <sheetData>
    <row r="1" spans="1:7" ht="21.75" customHeight="1">
      <c r="A1" s="90" t="s">
        <v>12</v>
      </c>
      <c r="B1" s="91"/>
      <c r="C1" s="91"/>
      <c r="D1" s="91"/>
      <c r="E1" s="91"/>
      <c r="F1" s="91"/>
      <c r="G1" s="22" t="s">
        <v>8</v>
      </c>
    </row>
    <row r="2" spans="1:8" ht="15.75">
      <c r="A2" s="24"/>
      <c r="B2" s="24"/>
      <c r="C2" s="22"/>
      <c r="D2" s="22"/>
      <c r="E2" s="22"/>
      <c r="F2" s="87" t="s">
        <v>29</v>
      </c>
      <c r="G2" s="87"/>
      <c r="H2" s="87"/>
    </row>
    <row r="3" spans="1:8" ht="15.75">
      <c r="A3" s="41"/>
      <c r="B3" s="41"/>
      <c r="C3" s="23"/>
      <c r="D3" s="23"/>
      <c r="E3" s="23"/>
      <c r="F3" s="87" t="s">
        <v>19</v>
      </c>
      <c r="G3" s="87"/>
      <c r="H3" s="87"/>
    </row>
    <row r="4" spans="1:8" ht="15.75">
      <c r="A4" s="41"/>
      <c r="B4" s="41"/>
      <c r="C4" s="23"/>
      <c r="D4" s="23"/>
      <c r="E4" s="23"/>
      <c r="F4" s="86" t="s">
        <v>26</v>
      </c>
      <c r="G4" s="86"/>
      <c r="H4" s="86"/>
    </row>
    <row r="5" spans="1:24" ht="25.5" customHeight="1">
      <c r="A5" s="25" t="s">
        <v>0</v>
      </c>
      <c r="B5" s="25" t="s">
        <v>7</v>
      </c>
      <c r="C5" s="39" t="s">
        <v>1</v>
      </c>
      <c r="D5" s="26" t="s">
        <v>2</v>
      </c>
      <c r="E5" s="25" t="s">
        <v>3</v>
      </c>
      <c r="F5" s="30" t="s">
        <v>4</v>
      </c>
      <c r="G5" s="37" t="s">
        <v>9</v>
      </c>
      <c r="V5" s="5"/>
      <c r="W5" s="92"/>
      <c r="X5" s="92"/>
    </row>
    <row r="6" spans="1:24" ht="13.5" customHeight="1">
      <c r="A6" s="27">
        <v>1</v>
      </c>
      <c r="B6" s="27">
        <v>2</v>
      </c>
      <c r="C6" s="40">
        <v>3</v>
      </c>
      <c r="D6" s="27">
        <v>4</v>
      </c>
      <c r="E6" s="27">
        <v>5</v>
      </c>
      <c r="F6" s="27">
        <v>6</v>
      </c>
      <c r="G6" s="38">
        <v>7</v>
      </c>
      <c r="W6" s="89"/>
      <c r="X6" s="89"/>
    </row>
    <row r="7" spans="1:21" s="4" customFormat="1" ht="15" customHeight="1">
      <c r="A7" s="6" t="s">
        <v>14</v>
      </c>
      <c r="B7" s="7"/>
      <c r="C7" s="3" t="s">
        <v>15</v>
      </c>
      <c r="D7" s="73">
        <v>10087581</v>
      </c>
      <c r="E7" s="74">
        <f>E8</f>
        <v>12040</v>
      </c>
      <c r="F7" s="74">
        <f>F8</f>
        <v>0</v>
      </c>
      <c r="G7" s="70">
        <f aca="true" t="shared" si="0" ref="G7:G13">D7+E7-F7</f>
        <v>10099621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s="61" customFormat="1" ht="15" customHeight="1">
      <c r="A8" s="8" t="s">
        <v>16</v>
      </c>
      <c r="B8" s="9"/>
      <c r="C8" s="3" t="s">
        <v>17</v>
      </c>
      <c r="D8" s="77">
        <v>5584374</v>
      </c>
      <c r="E8" s="70">
        <f>SUM(E9:E9)</f>
        <v>12040</v>
      </c>
      <c r="F8" s="70">
        <f>SUM(F9:F9)</f>
        <v>0</v>
      </c>
      <c r="G8" s="70">
        <f t="shared" si="0"/>
        <v>5596414</v>
      </c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</row>
    <row r="9" spans="1:21" s="61" customFormat="1" ht="15.75">
      <c r="A9" s="29"/>
      <c r="B9" s="7">
        <v>4010</v>
      </c>
      <c r="C9" s="63" t="s">
        <v>22</v>
      </c>
      <c r="D9" s="78">
        <v>2913592</v>
      </c>
      <c r="E9" s="72">
        <v>12040</v>
      </c>
      <c r="F9" s="72">
        <v>0</v>
      </c>
      <c r="G9" s="72">
        <f t="shared" si="0"/>
        <v>2925632</v>
      </c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</row>
    <row r="10" spans="1:21" s="4" customFormat="1" ht="34.5" customHeight="1">
      <c r="A10" s="6" t="s">
        <v>23</v>
      </c>
      <c r="B10" s="7"/>
      <c r="C10" s="3" t="s">
        <v>24</v>
      </c>
      <c r="D10" s="73">
        <v>231674</v>
      </c>
      <c r="E10" s="74">
        <f>E11</f>
        <v>277828</v>
      </c>
      <c r="F10" s="74">
        <f>F11</f>
        <v>0</v>
      </c>
      <c r="G10" s="70">
        <f t="shared" si="0"/>
        <v>509502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1" s="4" customFormat="1" ht="15" customHeight="1">
      <c r="A11" s="6">
        <v>85415</v>
      </c>
      <c r="B11" s="7"/>
      <c r="C11" s="3" t="s">
        <v>25</v>
      </c>
      <c r="D11" s="73">
        <v>1400</v>
      </c>
      <c r="E11" s="74">
        <f>E12</f>
        <v>277828</v>
      </c>
      <c r="F11" s="74">
        <f>F12</f>
        <v>0</v>
      </c>
      <c r="G11" s="70">
        <f t="shared" si="0"/>
        <v>279228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spans="1:21" s="4" customFormat="1" ht="19.5" customHeight="1">
      <c r="A12" s="6"/>
      <c r="B12" s="7">
        <v>3240</v>
      </c>
      <c r="C12" s="63" t="s">
        <v>28</v>
      </c>
      <c r="D12" s="78">
        <v>0</v>
      </c>
      <c r="E12" s="81">
        <v>277828</v>
      </c>
      <c r="F12" s="81">
        <v>0</v>
      </c>
      <c r="G12" s="72">
        <f t="shared" si="0"/>
        <v>277828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7" ht="21.75" customHeight="1">
      <c r="A13" s="1"/>
      <c r="B13" s="2"/>
      <c r="C13" s="1" t="s">
        <v>6</v>
      </c>
      <c r="D13" s="70">
        <v>30332457.87</v>
      </c>
      <c r="E13" s="70">
        <f>E10+E7</f>
        <v>289868</v>
      </c>
      <c r="F13" s="70">
        <f>F10+F7</f>
        <v>0</v>
      </c>
      <c r="G13" s="70">
        <f t="shared" si="0"/>
        <v>30622325.87</v>
      </c>
    </row>
    <row r="14" spans="1:7" ht="21.75" customHeight="1">
      <c r="A14" s="50"/>
      <c r="B14" s="51"/>
      <c r="C14" s="50"/>
      <c r="D14" s="82"/>
      <c r="E14" s="82"/>
      <c r="F14" s="82"/>
      <c r="G14" s="82"/>
    </row>
    <row r="15" spans="1:84" s="46" customFormat="1" ht="15.75">
      <c r="A15" s="32"/>
      <c r="B15" s="33"/>
      <c r="D15" s="35"/>
      <c r="E15" s="88" t="s">
        <v>20</v>
      </c>
      <c r="F15" s="88"/>
      <c r="G15" s="8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0"/>
      <c r="W15" s="10"/>
      <c r="X15" s="10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</row>
    <row r="16" spans="1:84" s="46" customFormat="1" ht="15.75">
      <c r="A16" s="32"/>
      <c r="B16" s="33"/>
      <c r="D16" s="35"/>
      <c r="E16" s="20"/>
      <c r="F16" s="20"/>
      <c r="G16" s="20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0"/>
      <c r="W16" s="10"/>
      <c r="X16" s="10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</row>
    <row r="17" spans="1:84" s="46" customFormat="1" ht="15.75">
      <c r="A17" s="32"/>
      <c r="B17" s="33"/>
      <c r="C17" s="34"/>
      <c r="D17" s="35"/>
      <c r="E17" s="88" t="s">
        <v>21</v>
      </c>
      <c r="F17" s="88"/>
      <c r="G17" s="8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0"/>
      <c r="W17" s="10"/>
      <c r="X17" s="10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</row>
    <row r="18" spans="1:84" s="46" customFormat="1" ht="15.75">
      <c r="A18" s="32"/>
      <c r="B18" s="33"/>
      <c r="C18" s="34"/>
      <c r="D18" s="35"/>
      <c r="E18" s="11"/>
      <c r="F18" s="44"/>
      <c r="G18" s="44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0"/>
      <c r="W18" s="10"/>
      <c r="X18" s="10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</row>
    <row r="19" spans="3:7" ht="12.75">
      <c r="C19" s="11"/>
      <c r="D19" s="11"/>
      <c r="E19" s="28"/>
      <c r="F19" s="44"/>
      <c r="G19" s="44"/>
    </row>
    <row r="20" spans="3:7" ht="12.75">
      <c r="C20" s="11"/>
      <c r="D20" s="11"/>
      <c r="F20" s="44"/>
      <c r="G20" s="44"/>
    </row>
    <row r="21" spans="3:7" ht="12.75">
      <c r="C21" s="11"/>
      <c r="D21" s="11"/>
      <c r="E21" s="11"/>
      <c r="F21" s="11"/>
      <c r="G21" s="11"/>
    </row>
    <row r="22" spans="3:7" ht="12.75">
      <c r="C22" s="11"/>
      <c r="D22" s="11"/>
      <c r="E22" s="11"/>
      <c r="F22" s="11"/>
      <c r="G22" s="11"/>
    </row>
    <row r="23" spans="3:7" ht="12.75">
      <c r="C23" s="11"/>
      <c r="D23" s="11"/>
      <c r="E23" s="11"/>
      <c r="F23" s="11"/>
      <c r="G23" s="11"/>
    </row>
    <row r="24" spans="3:7" ht="12.75">
      <c r="C24" s="11"/>
      <c r="D24" s="11"/>
      <c r="E24" s="11"/>
      <c r="F24" s="11"/>
      <c r="G24" s="11"/>
    </row>
    <row r="25" spans="3:7" ht="12.75">
      <c r="C25" s="11"/>
      <c r="D25" s="11"/>
      <c r="E25" s="11"/>
      <c r="F25" s="11"/>
      <c r="G25" s="11"/>
    </row>
    <row r="26" spans="3:7" ht="12.75">
      <c r="C26" s="11"/>
      <c r="D26" s="11"/>
      <c r="E26" s="68"/>
      <c r="F26" s="11"/>
      <c r="G26" s="11"/>
    </row>
    <row r="27" spans="3:7" ht="12.75">
      <c r="C27" s="11"/>
      <c r="D27" s="11"/>
      <c r="E27" s="11"/>
      <c r="F27" s="11"/>
      <c r="G27" s="11"/>
    </row>
    <row r="28" spans="3:7" ht="12.75">
      <c r="C28" s="11"/>
      <c r="D28" s="11"/>
      <c r="E28" s="11"/>
      <c r="F28" s="11"/>
      <c r="G28" s="11"/>
    </row>
    <row r="29" spans="3:7" ht="12.75">
      <c r="C29" s="11"/>
      <c r="D29" s="11"/>
      <c r="E29" s="11"/>
      <c r="F29" s="11"/>
      <c r="G29" s="11"/>
    </row>
    <row r="30" spans="3:7" ht="12.75">
      <c r="C30" s="11"/>
      <c r="D30" s="11"/>
      <c r="E30" s="11"/>
      <c r="F30" s="11"/>
      <c r="G30" s="11"/>
    </row>
    <row r="31" spans="3:7" ht="12.75">
      <c r="C31" s="11"/>
      <c r="D31" s="11"/>
      <c r="E31" s="11"/>
      <c r="F31" s="11"/>
      <c r="G31" s="11"/>
    </row>
    <row r="32" spans="3:7" ht="12.75">
      <c r="C32" s="11"/>
      <c r="D32" s="11"/>
      <c r="E32" s="11"/>
      <c r="F32" s="11"/>
      <c r="G32" s="11"/>
    </row>
    <row r="33" spans="3:7" ht="12.75">
      <c r="C33" s="11"/>
      <c r="D33" s="11"/>
      <c r="E33" s="11"/>
      <c r="F33" s="11"/>
      <c r="G33" s="11"/>
    </row>
    <row r="34" spans="3:7" ht="12.75">
      <c r="C34" s="11"/>
      <c r="D34" s="11"/>
      <c r="E34" s="11"/>
      <c r="F34" s="11"/>
      <c r="G34" s="11"/>
    </row>
    <row r="35" spans="3:7" ht="12.75">
      <c r="C35" s="11"/>
      <c r="D35" s="11"/>
      <c r="E35" s="11"/>
      <c r="F35" s="11"/>
      <c r="G35" s="11"/>
    </row>
    <row r="36" spans="3:7" ht="12.75">
      <c r="C36" s="11"/>
      <c r="D36" s="11"/>
      <c r="E36" s="11"/>
      <c r="F36" s="11"/>
      <c r="G36" s="11"/>
    </row>
    <row r="37" spans="3:7" ht="12.75">
      <c r="C37" s="11"/>
      <c r="D37" s="11"/>
      <c r="E37" s="11"/>
      <c r="F37" s="11"/>
      <c r="G37" s="11"/>
    </row>
    <row r="38" spans="3:7" ht="12.75">
      <c r="C38" s="11"/>
      <c r="D38" s="11"/>
      <c r="E38" s="11"/>
      <c r="F38" s="11"/>
      <c r="G38" s="11"/>
    </row>
    <row r="39" spans="22:84" s="11" customFormat="1" ht="12.75"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</row>
    <row r="40" spans="22:84" s="11" customFormat="1" ht="12.75"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</row>
    <row r="41" spans="22:84" s="11" customFormat="1" ht="12.75"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</row>
    <row r="42" spans="22:84" s="11" customFormat="1" ht="12.75"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</row>
    <row r="43" spans="22:84" s="11" customFormat="1" ht="12.75"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</row>
    <row r="44" spans="22:84" s="11" customFormat="1" ht="12.75"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</row>
    <row r="45" spans="22:84" s="11" customFormat="1" ht="12.75"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</row>
    <row r="46" spans="22:84" s="11" customFormat="1" ht="12.75"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</row>
    <row r="47" spans="22:84" s="11" customFormat="1" ht="12.75"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</row>
    <row r="48" spans="22:84" s="11" customFormat="1" ht="12.75"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</row>
    <row r="49" spans="22:84" s="11" customFormat="1" ht="12.75"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</row>
    <row r="50" spans="22:84" s="11" customFormat="1" ht="12.75"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</row>
    <row r="51" spans="22:84" s="11" customFormat="1" ht="12.75"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</row>
    <row r="52" spans="22:84" s="11" customFormat="1" ht="12.75"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</row>
    <row r="53" spans="22:84" s="11" customFormat="1" ht="12.75"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</row>
    <row r="54" s="11" customFormat="1" ht="12.75"/>
    <row r="55" s="11" customFormat="1" ht="12.75"/>
    <row r="56" s="11" customFormat="1" ht="12.75"/>
    <row r="57" s="11" customFormat="1" ht="12.75"/>
    <row r="58" s="11" customFormat="1" ht="12.75"/>
    <row r="59" s="11" customFormat="1" ht="12.75"/>
    <row r="60" s="11" customFormat="1" ht="12.75"/>
    <row r="61" s="11" customFormat="1" ht="12.75"/>
    <row r="62" s="11" customFormat="1" ht="12.75"/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pans="3:7" ht="12.75">
      <c r="C97" s="11"/>
      <c r="D97" s="11"/>
      <c r="E97" s="11"/>
      <c r="F97" s="11"/>
      <c r="G97" s="11"/>
    </row>
    <row r="98" spans="3:7" ht="12.75">
      <c r="C98" s="11"/>
      <c r="E98" s="11"/>
      <c r="F98" s="11"/>
      <c r="G98" s="11"/>
    </row>
    <row r="99" spans="3:7" ht="12.75">
      <c r="C99" s="11"/>
      <c r="E99" s="11"/>
      <c r="F99" s="11"/>
      <c r="G99" s="11"/>
    </row>
    <row r="100" ht="12.75">
      <c r="C100" s="11"/>
    </row>
    <row r="101" ht="12.75">
      <c r="C101" s="11"/>
    </row>
  </sheetData>
  <mergeCells count="8">
    <mergeCell ref="E15:G15"/>
    <mergeCell ref="E17:G17"/>
    <mergeCell ref="W6:X6"/>
    <mergeCell ref="A1:F1"/>
    <mergeCell ref="W5:X5"/>
    <mergeCell ref="F2:H2"/>
    <mergeCell ref="F3:H3"/>
    <mergeCell ref="F4:H4"/>
  </mergeCells>
  <printOptions/>
  <pageMargins left="0.7874015748031497" right="0.7874015748031497" top="0.984251968503937" bottom="0.75" header="0.5118110236220472" footer="0.5118110236220472"/>
  <pageSetup horizontalDpi="600" verticalDpi="600" orientation="landscape" paperSize="9" r:id="rId1"/>
  <headerFooter alignWithMargins="0">
    <oddHeader>&amp;CStrona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Miejski</dc:creator>
  <cp:keywords/>
  <dc:description/>
  <cp:lastModifiedBy>Skarbnik</cp:lastModifiedBy>
  <cp:lastPrinted>2007-05-04T10:04:51Z</cp:lastPrinted>
  <dcterms:created xsi:type="dcterms:W3CDTF">2000-11-16T08:27:55Z</dcterms:created>
  <dcterms:modified xsi:type="dcterms:W3CDTF">2007-05-04T10:05:12Z</dcterms:modified>
  <cp:category/>
  <cp:version/>
  <cp:contentType/>
  <cp:contentStatus/>
</cp:coreProperties>
</file>