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<sst xmlns="http://schemas.openxmlformats.org/spreadsheetml/2006/main" count="37" uniqueCount="34">
  <si>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Załącznik Nr 2</t>
  </si>
  <si>
    <t>do Uchwały Rady Miejskiej</t>
  </si>
  <si>
    <t>w Sępólnie Krajeńskim</t>
  </si>
  <si>
    <t>Rozdział</t>
  </si>
  <si>
    <t>§</t>
  </si>
  <si>
    <t>Treść</t>
  </si>
  <si>
    <t>Plan w zł</t>
  </si>
  <si>
    <t>Zwiększenie</t>
  </si>
  <si>
    <t>Zmniejszenie</t>
  </si>
  <si>
    <t>Plan po zmianach</t>
  </si>
  <si>
    <t xml:space="preserve"> </t>
  </si>
  <si>
    <t>Świadczenia społeczne</t>
  </si>
  <si>
    <t>Zakup energii</t>
  </si>
  <si>
    <t>Zmiany w planie wydatków  budżetowych na 2002 rok.</t>
  </si>
  <si>
    <t>Zakup materiałów i wyposażenia</t>
  </si>
  <si>
    <t>DZIAŁ  853 OPIEKA SPOŁECZNA</t>
  </si>
  <si>
    <t>Różne wydatki na rzecz osób fizycznych</t>
  </si>
  <si>
    <t>Składki na ubezpieczenie społeczne</t>
  </si>
  <si>
    <t>Składki na Funusz Pracy</t>
  </si>
  <si>
    <t>DZIAŁ  900 GOSPODARKA KOMUNALNA I OCHRONA ŚRODOWISKA</t>
  </si>
  <si>
    <t>Pozostała działalność</t>
  </si>
  <si>
    <t>Wynagrodzenie osobowe pracowników</t>
  </si>
  <si>
    <t>Zakup usług pozostalych</t>
  </si>
  <si>
    <t>Dzial</t>
  </si>
  <si>
    <t>Wydatki na zakupy inwestycyjne jednostek budżetowych</t>
  </si>
  <si>
    <t xml:space="preserve">      </t>
  </si>
  <si>
    <t>DZIAŁ 754 BEZPIECZEŃSTWO PUBLICZNE I OCHRONA PRZECIWPOŻAROWA</t>
  </si>
  <si>
    <t>Ochotnicze straże pożarne</t>
  </si>
  <si>
    <t xml:space="preserve">   </t>
  </si>
  <si>
    <t>z dnia 17 czerwca 2002r.</t>
  </si>
  <si>
    <t>DZIAŁ 750 ADMINISTRACJA PUBLICZNA</t>
  </si>
  <si>
    <t>Spis powszechny i inne</t>
  </si>
  <si>
    <t>Oświetlenie ulic, placów i dróg</t>
  </si>
  <si>
    <t xml:space="preserve"> Nr XLIV/432/2002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</si>
</sst>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0"/>
    <numFmt numFmtId="166" formatCode="#,##0.0"/>
  </numFmts>
  <fonts count="12">
    <font>
      <sz val="10"/>
      <name val="Arial CE"/>
      <family val="0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2"/>
      <name val="Times New Roman CE"/>
      <family val="1"/>
    </font>
    <font>
      <b/>
      <sz val="11"/>
      <name val="Arial CE"/>
      <family val="2"/>
    </font>
    <font>
      <b/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5" fillId="2" borderId="3" xfId="15" applyNumberFormat="1" applyFont="1" applyFill="1" applyBorder="1" applyAlignment="1">
      <alignment horizontal="right" vertical="center" wrapText="1"/>
    </xf>
    <xf numFmtId="3" fontId="5" fillId="2" borderId="1" xfId="15" applyNumberFormat="1" applyFont="1" applyFill="1" applyBorder="1" applyAlignment="1">
      <alignment vertical="center" wrapText="1"/>
    </xf>
    <xf numFmtId="3" fontId="5" fillId="2" borderId="1" xfId="15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15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5" fillId="0" borderId="0" xfId="15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4" fillId="2" borderId="3" xfId="15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3" fontId="4" fillId="2" borderId="1" xfId="15" applyNumberFormat="1" applyFont="1" applyFill="1" applyBorder="1" applyAlignment="1">
      <alignment vertical="center" wrapText="1"/>
    </xf>
    <xf numFmtId="3" fontId="4" fillId="2" borderId="1" xfId="15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3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75" zoomScaleNormal="75" workbookViewId="0" topLeftCell="B1">
      <selection activeCell="G5" sqref="G5"/>
    </sheetView>
  </sheetViews>
  <sheetFormatPr defaultColWidth="9.00390625" defaultRowHeight="12.75"/>
  <cols>
    <col min="1" max="1" width="11.25390625" style="0" customWidth="1"/>
    <col min="2" max="2" width="5.625" style="0" customWidth="1"/>
    <col min="3" max="3" width="50.625" style="0" customWidth="1"/>
    <col min="4" max="4" width="16.75390625" style="0" customWidth="1"/>
    <col min="5" max="5" width="16.875" style="0" customWidth="1"/>
    <col min="6" max="6" width="18.75390625" style="0" customWidth="1"/>
    <col min="7" max="7" width="22.625" style="0" customWidth="1"/>
  </cols>
  <sheetData>
    <row r="1" spans="1:7" ht="26.25" customHeight="1">
      <c r="A1" s="65" t="s">
        <v>13</v>
      </c>
      <c r="B1" s="66"/>
      <c r="C1" s="66"/>
      <c r="D1" s="66"/>
      <c r="E1" s="66"/>
      <c r="F1" s="66"/>
      <c r="G1" s="1" t="s">
        <v>10</v>
      </c>
    </row>
    <row r="2" spans="1:7" ht="12.75">
      <c r="A2" s="1"/>
      <c r="B2" s="1"/>
      <c r="C2" s="1"/>
      <c r="D2" s="1"/>
      <c r="E2" s="1"/>
      <c r="F2" s="1"/>
      <c r="G2" s="2" t="s">
        <v>0</v>
      </c>
    </row>
    <row r="3" spans="1:7" ht="12.75">
      <c r="A3" s="30"/>
      <c r="B3" s="30"/>
      <c r="C3" s="30"/>
      <c r="D3" s="30"/>
      <c r="E3" s="30"/>
      <c r="F3" s="1"/>
      <c r="G3" s="2" t="s">
        <v>1</v>
      </c>
    </row>
    <row r="4" spans="1:7" ht="12.75">
      <c r="A4" s="1"/>
      <c r="B4" s="1"/>
      <c r="C4" s="1"/>
      <c r="D4" s="1"/>
      <c r="E4" s="1"/>
      <c r="F4" s="3"/>
      <c r="G4" s="4" t="s">
        <v>2</v>
      </c>
    </row>
    <row r="5" spans="1:7" ht="12.75">
      <c r="A5" s="3"/>
      <c r="B5" s="3"/>
      <c r="C5" s="3"/>
      <c r="D5" s="3"/>
      <c r="E5" s="3"/>
      <c r="F5" s="3"/>
      <c r="G5" s="4" t="s">
        <v>33</v>
      </c>
    </row>
    <row r="6" spans="1:7" ht="12.75">
      <c r="A6" s="3"/>
      <c r="B6" s="3"/>
      <c r="C6" s="3"/>
      <c r="D6" s="3"/>
      <c r="E6" s="3"/>
      <c r="F6" s="5"/>
      <c r="G6" s="6" t="s">
        <v>29</v>
      </c>
    </row>
    <row r="7" spans="1:7" ht="18.75">
      <c r="A7" s="7" t="s">
        <v>3</v>
      </c>
      <c r="B7" s="7" t="s">
        <v>4</v>
      </c>
      <c r="C7" s="7" t="s">
        <v>5</v>
      </c>
      <c r="D7" s="50" t="s">
        <v>6</v>
      </c>
      <c r="E7" s="8" t="s">
        <v>7</v>
      </c>
      <c r="F7" s="8" t="s">
        <v>8</v>
      </c>
      <c r="G7" s="9" t="s">
        <v>28</v>
      </c>
    </row>
    <row r="8" spans="1:7" ht="18.75" customHeight="1">
      <c r="A8" s="10">
        <v>1</v>
      </c>
      <c r="B8" s="10">
        <v>2</v>
      </c>
      <c r="C8" s="10">
        <v>3</v>
      </c>
      <c r="D8" s="11">
        <v>4</v>
      </c>
      <c r="E8" s="10">
        <v>5</v>
      </c>
      <c r="F8" s="10">
        <v>6</v>
      </c>
      <c r="G8" s="12">
        <v>7</v>
      </c>
    </row>
    <row r="9" spans="1:7" ht="18.75" customHeight="1">
      <c r="A9" s="42"/>
      <c r="B9" s="10"/>
      <c r="C9" s="11" t="s">
        <v>23</v>
      </c>
      <c r="D9" s="11"/>
      <c r="E9" s="10"/>
      <c r="F9" s="10"/>
      <c r="G9" s="12"/>
    </row>
    <row r="10" spans="1:7" ht="37.5" customHeight="1">
      <c r="A10" s="67" t="s">
        <v>30</v>
      </c>
      <c r="B10" s="68"/>
      <c r="C10" s="68"/>
      <c r="D10" s="19">
        <v>1869702</v>
      </c>
      <c r="E10" s="25">
        <f>E11</f>
        <v>36200</v>
      </c>
      <c r="F10" s="25">
        <f>F11</f>
        <v>40000</v>
      </c>
      <c r="G10" s="17">
        <f aca="true" t="shared" si="0" ref="G10:G21">D10+E10-F10</f>
        <v>1865902</v>
      </c>
    </row>
    <row r="11" spans="1:7" ht="37.5" customHeight="1">
      <c r="A11" s="32">
        <v>75056</v>
      </c>
      <c r="B11" s="14"/>
      <c r="C11" s="61" t="s">
        <v>31</v>
      </c>
      <c r="D11" s="19">
        <v>41200</v>
      </c>
      <c r="E11" s="25">
        <f>E13+E14+E15+E16+E17+E12</f>
        <v>36200</v>
      </c>
      <c r="F11" s="25">
        <f>F13+F14+F15+F16+F17+F12</f>
        <v>40000</v>
      </c>
      <c r="G11" s="17">
        <f t="shared" si="0"/>
        <v>37400</v>
      </c>
    </row>
    <row r="12" spans="1:7" s="60" customFormat="1" ht="15.75" customHeight="1">
      <c r="A12" s="52"/>
      <c r="B12" s="53">
        <v>3030</v>
      </c>
      <c r="C12" s="54" t="s">
        <v>16</v>
      </c>
      <c r="D12" s="21">
        <v>40000</v>
      </c>
      <c r="E12" s="22"/>
      <c r="F12" s="21">
        <v>40000</v>
      </c>
      <c r="G12" s="57">
        <f t="shared" si="0"/>
        <v>0</v>
      </c>
    </row>
    <row r="13" spans="1:7" s="60" customFormat="1" ht="15.75" customHeight="1">
      <c r="A13" s="52"/>
      <c r="B13" s="53">
        <v>4010</v>
      </c>
      <c r="C13" s="54" t="s">
        <v>21</v>
      </c>
      <c r="D13" s="21"/>
      <c r="E13" s="22">
        <v>28100</v>
      </c>
      <c r="F13" s="21"/>
      <c r="G13" s="57">
        <f t="shared" si="0"/>
        <v>28100</v>
      </c>
    </row>
    <row r="14" spans="1:7" s="55" customFormat="1" ht="15.75">
      <c r="A14" s="52"/>
      <c r="B14" s="53">
        <v>4110</v>
      </c>
      <c r="C14" s="54" t="s">
        <v>17</v>
      </c>
      <c r="D14" s="21"/>
      <c r="E14" s="22">
        <v>5030</v>
      </c>
      <c r="F14" s="22"/>
      <c r="G14" s="57">
        <f t="shared" si="0"/>
        <v>5030</v>
      </c>
    </row>
    <row r="15" spans="1:7" s="55" customFormat="1" ht="15.75">
      <c r="A15" s="52"/>
      <c r="B15" s="53">
        <v>4120</v>
      </c>
      <c r="C15" s="54" t="s">
        <v>18</v>
      </c>
      <c r="D15" s="21"/>
      <c r="E15" s="22">
        <v>690</v>
      </c>
      <c r="F15" s="22"/>
      <c r="G15" s="57">
        <f t="shared" si="0"/>
        <v>690</v>
      </c>
    </row>
    <row r="16" spans="1:7" s="55" customFormat="1" ht="15.75">
      <c r="A16" s="52"/>
      <c r="B16" s="53">
        <v>4300</v>
      </c>
      <c r="C16" s="54" t="s">
        <v>22</v>
      </c>
      <c r="D16" s="21"/>
      <c r="E16" s="22">
        <v>2000</v>
      </c>
      <c r="F16" s="22"/>
      <c r="G16" s="57">
        <f t="shared" si="0"/>
        <v>2000</v>
      </c>
    </row>
    <row r="17" spans="1:7" ht="31.5">
      <c r="A17" s="42"/>
      <c r="B17" s="10">
        <v>4410</v>
      </c>
      <c r="C17" s="43" t="s">
        <v>24</v>
      </c>
      <c r="D17" s="21"/>
      <c r="E17" s="22">
        <v>380</v>
      </c>
      <c r="F17" s="10"/>
      <c r="G17" s="38">
        <f t="shared" si="0"/>
        <v>380</v>
      </c>
    </row>
    <row r="18" spans="1:7" ht="37.5" customHeight="1">
      <c r="A18" s="62" t="s">
        <v>26</v>
      </c>
      <c r="B18" s="63"/>
      <c r="C18" s="64"/>
      <c r="D18" s="19">
        <v>125598</v>
      </c>
      <c r="E18" s="25">
        <f>SUM(E19:E20)</f>
        <v>10000</v>
      </c>
      <c r="F18" s="25">
        <v>10000</v>
      </c>
      <c r="G18" s="17">
        <f t="shared" si="0"/>
        <v>125598</v>
      </c>
    </row>
    <row r="19" spans="1:7" ht="37.5" customHeight="1">
      <c r="A19" s="32">
        <v>75412</v>
      </c>
      <c r="B19" s="14"/>
      <c r="C19" s="61" t="s">
        <v>27</v>
      </c>
      <c r="D19" s="19">
        <v>98569</v>
      </c>
      <c r="E19" s="25">
        <f>SUM(E20:E21)</f>
        <v>10000</v>
      </c>
      <c r="F19" s="25">
        <v>10000</v>
      </c>
      <c r="G19" s="17">
        <f t="shared" si="0"/>
        <v>98569</v>
      </c>
    </row>
    <row r="20" spans="1:7" s="55" customFormat="1" ht="15.75">
      <c r="A20" s="52"/>
      <c r="B20" s="53">
        <v>4210</v>
      </c>
      <c r="C20" s="54" t="s">
        <v>14</v>
      </c>
      <c r="D20" s="21">
        <v>20905</v>
      </c>
      <c r="E20" s="22"/>
      <c r="F20" s="22">
        <v>10000</v>
      </c>
      <c r="G20" s="57">
        <f t="shared" si="0"/>
        <v>10905</v>
      </c>
    </row>
    <row r="21" spans="1:7" ht="31.5">
      <c r="A21" s="42"/>
      <c r="B21" s="10">
        <v>6060</v>
      </c>
      <c r="C21" s="43" t="s">
        <v>24</v>
      </c>
      <c r="D21" s="21">
        <v>40000</v>
      </c>
      <c r="E21" s="22">
        <v>10000</v>
      </c>
      <c r="F21" s="10"/>
      <c r="G21" s="38">
        <f t="shared" si="0"/>
        <v>50000</v>
      </c>
    </row>
    <row r="22" spans="1:7" ht="15.75">
      <c r="A22" s="42"/>
      <c r="B22" s="10"/>
      <c r="C22" s="43"/>
      <c r="D22" s="21"/>
      <c r="E22" s="22"/>
      <c r="F22" s="10"/>
      <c r="G22" s="38"/>
    </row>
    <row r="23" spans="1:7" ht="17.25" customHeight="1">
      <c r="A23" s="42"/>
      <c r="B23" s="10"/>
      <c r="C23" s="43"/>
      <c r="D23" s="21"/>
      <c r="E23" s="22"/>
      <c r="F23" s="22"/>
      <c r="G23" s="24"/>
    </row>
    <row r="24" spans="1:7" s="47" customFormat="1" ht="15.75" customHeight="1">
      <c r="A24" s="62" t="s">
        <v>15</v>
      </c>
      <c r="B24" s="63"/>
      <c r="C24" s="64"/>
      <c r="D24" s="19">
        <v>3404340</v>
      </c>
      <c r="E24" s="25">
        <f>E27</f>
        <v>77300</v>
      </c>
      <c r="F24" s="25">
        <f>F27</f>
        <v>0</v>
      </c>
      <c r="G24" s="20">
        <f>D24+E24-F24</f>
        <v>3481640</v>
      </c>
    </row>
    <row r="25" spans="1:7" s="46" customFormat="1" ht="15.75" customHeight="1">
      <c r="A25" s="32"/>
      <c r="B25" s="56"/>
      <c r="C25" s="35"/>
      <c r="D25" s="19"/>
      <c r="E25" s="25"/>
      <c r="F25" s="17"/>
      <c r="G25" s="20"/>
    </row>
    <row r="26" spans="1:7" s="46" customFormat="1" ht="15.75" customHeight="1">
      <c r="A26" s="32"/>
      <c r="B26" s="56"/>
      <c r="C26" s="35"/>
      <c r="D26" s="19"/>
      <c r="E26" s="25"/>
      <c r="F26" s="17"/>
      <c r="G26" s="20"/>
    </row>
    <row r="27" spans="1:7" s="46" customFormat="1" ht="15.75">
      <c r="A27" s="32">
        <v>85395</v>
      </c>
      <c r="B27" s="13"/>
      <c r="C27" s="51" t="s">
        <v>20</v>
      </c>
      <c r="D27" s="19">
        <v>138660</v>
      </c>
      <c r="E27" s="19">
        <f>E28+E29+E30</f>
        <v>77300</v>
      </c>
      <c r="F27" s="19">
        <f>F28</f>
        <v>0</v>
      </c>
      <c r="G27" s="20">
        <f>D27+E27-F27</f>
        <v>215960</v>
      </c>
    </row>
    <row r="28" spans="1:7" s="55" customFormat="1" ht="15.75" customHeight="1">
      <c r="A28" s="52"/>
      <c r="B28" s="53">
        <v>3110</v>
      </c>
      <c r="C28" s="54" t="s">
        <v>11</v>
      </c>
      <c r="D28" s="21">
        <v>138660</v>
      </c>
      <c r="E28" s="22">
        <v>47300</v>
      </c>
      <c r="F28" s="38"/>
      <c r="G28" s="24">
        <f>D28+E28-F28</f>
        <v>185960</v>
      </c>
    </row>
    <row r="29" spans="1:7" s="55" customFormat="1" ht="15.75">
      <c r="A29" s="52"/>
      <c r="B29" s="53">
        <v>4210</v>
      </c>
      <c r="C29" s="54" t="s">
        <v>14</v>
      </c>
      <c r="D29" s="21"/>
      <c r="E29" s="22">
        <v>5000</v>
      </c>
      <c r="F29" s="22"/>
      <c r="G29" s="57">
        <f>D29+E29-F29</f>
        <v>5000</v>
      </c>
    </row>
    <row r="30" spans="1:7" s="55" customFormat="1" ht="15.75">
      <c r="A30" s="52"/>
      <c r="B30" s="53">
        <v>4300</v>
      </c>
      <c r="C30" s="54" t="s">
        <v>22</v>
      </c>
      <c r="D30" s="21"/>
      <c r="E30" s="22">
        <v>25000</v>
      </c>
      <c r="F30" s="22"/>
      <c r="G30" s="57">
        <f>D30+E30-F30</f>
        <v>25000</v>
      </c>
    </row>
    <row r="31" spans="1:7" s="55" customFormat="1" ht="15.75">
      <c r="A31" s="52"/>
      <c r="B31" s="53"/>
      <c r="C31" s="54"/>
      <c r="D31" s="21"/>
      <c r="E31" s="21"/>
      <c r="F31" s="21"/>
      <c r="G31" s="57"/>
    </row>
    <row r="32" spans="1:7" s="45" customFormat="1" ht="15.75" customHeight="1">
      <c r="A32" s="18"/>
      <c r="B32" s="33"/>
      <c r="C32" s="39"/>
      <c r="D32" s="34" t="s">
        <v>25</v>
      </c>
      <c r="E32" s="37"/>
      <c r="F32" s="17"/>
      <c r="G32" s="38"/>
    </row>
    <row r="33" spans="1:7" s="47" customFormat="1" ht="31.5" customHeight="1">
      <c r="A33" s="62" t="s">
        <v>19</v>
      </c>
      <c r="B33" s="63"/>
      <c r="C33" s="64"/>
      <c r="D33" s="19">
        <v>2403176</v>
      </c>
      <c r="E33" s="16">
        <f>E34</f>
        <v>15000</v>
      </c>
      <c r="F33" s="17">
        <f>F34</f>
        <v>0</v>
      </c>
      <c r="G33" s="20">
        <f>D33+E33-F33</f>
        <v>2418176</v>
      </c>
    </row>
    <row r="34" spans="1:7" s="36" customFormat="1" ht="15.75" customHeight="1">
      <c r="A34" s="18">
        <v>90015</v>
      </c>
      <c r="B34" s="41"/>
      <c r="C34" s="40" t="s">
        <v>32</v>
      </c>
      <c r="D34" s="15">
        <v>402333</v>
      </c>
      <c r="E34" s="16">
        <f>E35</f>
        <v>15000</v>
      </c>
      <c r="F34" s="16"/>
      <c r="G34" s="20">
        <f>D34+E34-F34</f>
        <v>417333</v>
      </c>
    </row>
    <row r="35" spans="1:7" ht="17.25" customHeight="1">
      <c r="A35" s="42"/>
      <c r="B35" s="10">
        <v>4260</v>
      </c>
      <c r="C35" s="43" t="s">
        <v>12</v>
      </c>
      <c r="D35" s="21">
        <v>350633</v>
      </c>
      <c r="E35" s="37">
        <v>15000</v>
      </c>
      <c r="F35" s="22"/>
      <c r="G35" s="24">
        <f>D35+E35-F35</f>
        <v>365633</v>
      </c>
    </row>
    <row r="36" spans="1:7" ht="17.25" customHeight="1">
      <c r="A36" s="42"/>
      <c r="B36" s="10"/>
      <c r="C36" s="43"/>
      <c r="D36" s="21"/>
      <c r="E36" s="37"/>
      <c r="F36" s="23"/>
      <c r="G36" s="24"/>
    </row>
    <row r="37" spans="1:7" s="45" customFormat="1" ht="15.75" customHeight="1">
      <c r="A37" s="18"/>
      <c r="B37" s="33"/>
      <c r="C37" s="39"/>
      <c r="D37" s="34"/>
      <c r="E37" s="37"/>
      <c r="F37" s="17"/>
      <c r="G37" s="38"/>
    </row>
    <row r="38" spans="1:7" ht="17.25" customHeight="1">
      <c r="A38" s="42"/>
      <c r="B38" s="58"/>
      <c r="C38" s="59"/>
      <c r="D38" s="21"/>
      <c r="E38" s="37"/>
      <c r="F38" s="23"/>
      <c r="G38" s="24"/>
    </row>
    <row r="39" spans="1:7" s="47" customFormat="1" ht="15.75">
      <c r="A39" s="31"/>
      <c r="B39" s="44"/>
      <c r="C39" s="48" t="s">
        <v>9</v>
      </c>
      <c r="D39" s="26">
        <v>18031618</v>
      </c>
      <c r="E39" s="26">
        <f>E10+E18+E24+E33</f>
        <v>138500</v>
      </c>
      <c r="F39" s="26">
        <f>F10+F18+F24+F33</f>
        <v>50000</v>
      </c>
      <c r="G39" s="20">
        <f>D39+E39-F39</f>
        <v>18120118</v>
      </c>
    </row>
    <row r="40" spans="1:7" s="46" customFormat="1" ht="15.75">
      <c r="A40" s="27"/>
      <c r="B40" s="28"/>
      <c r="C40" s="49"/>
      <c r="D40" s="29"/>
      <c r="E40" s="29"/>
      <c r="F40" s="29"/>
      <c r="G40" s="29"/>
    </row>
    <row r="41" spans="1:7" s="46" customFormat="1" ht="15.75">
      <c r="A41" s="27"/>
      <c r="B41" s="28"/>
      <c r="C41" s="49"/>
      <c r="D41" s="29"/>
      <c r="E41" s="29"/>
      <c r="F41" s="29"/>
      <c r="G41" s="29"/>
    </row>
    <row r="42" spans="1:7" s="46" customFormat="1" ht="15.75">
      <c r="A42" s="27"/>
      <c r="B42" s="28"/>
      <c r="C42" s="49"/>
      <c r="D42" s="29"/>
      <c r="E42" s="29"/>
      <c r="F42" s="29"/>
      <c r="G42" s="29"/>
    </row>
    <row r="43" spans="1:7" s="46" customFormat="1" ht="15.75">
      <c r="A43" s="27"/>
      <c r="B43" s="28"/>
      <c r="C43" s="49"/>
      <c r="D43" s="29"/>
      <c r="E43" s="29"/>
      <c r="F43" s="29"/>
      <c r="G43" s="29"/>
    </row>
    <row r="44" spans="1:7" s="46" customFormat="1" ht="15.75">
      <c r="A44" s="27"/>
      <c r="B44" s="28"/>
      <c r="C44" s="49"/>
      <c r="D44" s="29"/>
      <c r="E44" s="29"/>
      <c r="F44" s="29"/>
      <c r="G44" s="29"/>
    </row>
    <row r="45" spans="1:7" s="46" customFormat="1" ht="15.75">
      <c r="A45" s="27"/>
      <c r="B45" s="28"/>
      <c r="C45" s="49"/>
      <c r="D45" s="29"/>
      <c r="E45" s="29"/>
      <c r="F45" s="29"/>
      <c r="G45" s="29"/>
    </row>
    <row r="46" spans="1:7" s="46" customFormat="1" ht="15.75">
      <c r="A46" s="27"/>
      <c r="B46" s="28"/>
      <c r="C46" s="49"/>
      <c r="D46" s="29"/>
      <c r="E46" s="29"/>
      <c r="F46" s="29"/>
      <c r="G46" s="29"/>
    </row>
    <row r="47" spans="1:7" s="46" customFormat="1" ht="15.75">
      <c r="A47" s="27"/>
      <c r="B47" s="28"/>
      <c r="C47" s="49"/>
      <c r="D47" s="29"/>
      <c r="E47" s="29"/>
      <c r="F47" s="29"/>
      <c r="G47" s="29"/>
    </row>
    <row r="48" spans="1:7" s="46" customFormat="1" ht="15.75">
      <c r="A48" s="27"/>
      <c r="B48" s="28"/>
      <c r="C48" s="28"/>
      <c r="D48" s="29"/>
      <c r="E48" s="29"/>
      <c r="F48" s="29"/>
      <c r="G48" s="29"/>
    </row>
  </sheetData>
  <mergeCells count="5">
    <mergeCell ref="A33:C33"/>
    <mergeCell ref="A1:F1"/>
    <mergeCell ref="A18:C18"/>
    <mergeCell ref="A24:C24"/>
    <mergeCell ref="A10:C10"/>
  </mergeCells>
  <printOptions/>
  <pageMargins left="0.75" right="0.75" top="1" bottom="1" header="0.5" footer="0.5"/>
  <pageSetup horizontalDpi="144" verticalDpi="144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Wiesława Daroń</dc:creator>
  <cp:keywords/>
  <dc:description/>
  <cp:lastModifiedBy>URZĄD MIEJSKI w Sępólnie Kajeńskim-Ewa Marzec</cp:lastModifiedBy>
  <cp:lastPrinted>2002-05-23T07:08:38Z</cp:lastPrinted>
  <dcterms:created xsi:type="dcterms:W3CDTF">2001-01-30T07:46:55Z</dcterms:created>
  <dcterms:modified xsi:type="dcterms:W3CDTF">2007-04-20T12:48:14Z</dcterms:modified>
  <cp:category/>
  <cp:version/>
  <cp:contentType/>
  <cp:contentStatus/>
</cp:coreProperties>
</file>