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<sst xmlns="http://schemas.openxmlformats.org/spreadsheetml/2006/main" count="148" uniqueCount="120">
  <si>
    <t>Dział</t>
  </si>
  <si>
    <t>Rozdział</t>
  </si>
  <si>
    <t>Paragraf</t>
  </si>
  <si>
    <t>Treść</t>
  </si>
  <si>
    <t>Kwota</t>
  </si>
  <si>
    <t>020</t>
  </si>
  <si>
    <t>Leśnictwo</t>
  </si>
  <si>
    <t>1 600,00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</si>
  <si>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</si>
  <si>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</si>
  <si>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</si>
  <si>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</si>
  <si>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</si>
  <si>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</si>
  <si>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110 000,00</t>
  </si>
  <si>
    <t>60016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</si>
  <si>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</si>
  <si>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</si>
  <si>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</si>
  <si>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700</t>
  </si>
  <si>
    <t>Gospodarka mieszkaniowa</t>
  </si>
  <si>
    <t>30 000,00</t>
  </si>
  <si>
    <t>70005</t>
  </si>
  <si>
    <t>Gospodarka gruntami i nieruchomościami</t>
  </si>
  <si>
    <t>750</t>
  </si>
  <si>
    <t>Administracja publiczna</t>
  </si>
  <si>
    <t>400,00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</si>
  <si>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</si>
  <si>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</si>
  <si>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</si>
  <si>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</si>
  <si>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756</t>
  </si>
  <si>
    <t>Dochody od osób prawnych, od osób fizycznych i od innych jednostek nieposiadających osobowości prawnej oraz wydatki związane z ich poborem</t>
  </si>
  <si>
    <t>72 508,00</t>
  </si>
  <si>
    <t>75615</t>
  </si>
  <si>
    <t>Wpływy z podatku rolnego, podatku leśnego, podatku od czynności cywilnoprawnych, podatków i opłat lokalnych od osób prawnych i innych jednostek organizacyjnych</t>
  </si>
  <si>
    <t>66 855,00</t>
  </si>
  <si>
    <t>0500</t>
  </si>
  <si>
    <t>Podatek od czynności cywilnoprawnych</t>
  </si>
  <si>
    <t>2 000,00</t>
  </si>
  <si>
    <t>2680</t>
  </si>
  <si>
    <t>Rkompensaty utraconych dochodów w podatkach i opłatach lokalnych</t>
  </si>
  <si>
    <t>64 855,00</t>
  </si>
  <si>
    <t>75616</t>
  </si>
  <si>
    <t>Wpływy z podatku rolnego, podatku leśnego, podatku od spadków i darowizn, podatku od czynności cywilno-prawnych oraz podatków i opłat lokalnych od osób fizycznych</t>
  </si>
  <si>
    <t>5 653,00</t>
  </si>
  <si>
    <t>0360</t>
  </si>
  <si>
    <t>Podatek od spadków i darowizn</t>
  </si>
  <si>
    <t>3 000,00</t>
  </si>
  <si>
    <t>0370</t>
  </si>
  <si>
    <t>Opłata od posiadania psów</t>
  </si>
  <si>
    <t>2 653,00</t>
  </si>
  <si>
    <t>758</t>
  </si>
  <si>
    <t>Różne rozliczenia</t>
  </si>
  <si>
    <t>32 518,00</t>
  </si>
  <si>
    <t>75801</t>
  </si>
  <si>
    <t>Część oświatowa subwencji ogólnej dla jednostek samorządu terytorialnego</t>
  </si>
  <si>
    <t>2920</t>
  </si>
  <si>
    <t>Subwencje ogólne z budżetu państwa</t>
  </si>
  <si>
    <t>801</t>
  </si>
  <si>
    <t>Oświata i wychowanie</t>
  </si>
  <si>
    <t>161 482,74</t>
  </si>
  <si>
    <t>80104</t>
  </si>
  <si>
    <t xml:space="preserve">Przedszkola </t>
  </si>
  <si>
    <t>27 800,00</t>
  </si>
  <si>
    <t>0830</t>
  </si>
  <si>
    <t>Wpływy z usług</t>
  </si>
  <si>
    <t>80113</t>
  </si>
  <si>
    <t>Dowożenie uczniów do szkół</t>
  </si>
  <si>
    <t>133 682,74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</si>
  <si>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</si>
  <si>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</si>
  <si>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</si>
  <si>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</si>
  <si>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8 000,00</t>
  </si>
  <si>
    <t>85219</t>
  </si>
  <si>
    <t>Ośrodki pomocy społecznej</t>
  </si>
  <si>
    <t>2440</t>
  </si>
  <si>
    <t>Dotacje otrzymane z funduszy celowych na realizację zadań bieżących jednostek sektora finansów publicznych</t>
  </si>
  <si>
    <t>853</t>
  </si>
  <si>
    <t>Pozostałe zadania w zakresie polityki społecznej</t>
  </si>
  <si>
    <t>125 600,69</t>
  </si>
  <si>
    <t>85395</t>
  </si>
  <si>
    <t>Pozostała działalność</t>
  </si>
  <si>
    <t>2008</t>
  </si>
  <si>
    <t>Dotacje rozwojowe oraz środki na finansowanie Wspólnej Polityki Rolnej</t>
  </si>
  <si>
    <t>119 285,57</t>
  </si>
  <si>
    <t>2009</t>
  </si>
  <si>
    <t>6 315,12</t>
  </si>
  <si>
    <t>900</t>
  </si>
  <si>
    <t>Gospodarka komunalna i ochrona środowiska</t>
  </si>
  <si>
    <t>- 2 624,00</t>
  </si>
  <si>
    <t>90019</t>
  </si>
  <si>
    <t>Wpływy i wydatki związane z gromadzeniem środków z opłat i kar za korzystanie ze środowiska</t>
  </si>
  <si>
    <t>- 4 000,00</t>
  </si>
  <si>
    <t>0460</t>
  </si>
  <si>
    <t>Wpływy z opłaty eksploatacyjnej</t>
  </si>
  <si>
    <t>90020</t>
  </si>
  <si>
    <t>Wpływy i wydatki związane z gromadzeniem środków z opłat produktowych</t>
  </si>
  <si>
    <t>1 376,00</t>
  </si>
  <si>
    <t>0400</t>
  </si>
  <si>
    <t>Wpływy z opłaty produktowej</t>
  </si>
  <si>
    <t>926</t>
  </si>
  <si>
    <t>Kultura fizyczna i sport</t>
  </si>
  <si>
    <t>0,00</t>
  </si>
  <si>
    <t>92601</t>
  </si>
  <si>
    <t>Obiekty sportowe</t>
  </si>
  <si>
    <t>- 10 000,00</t>
  </si>
  <si>
    <t>6300</t>
  </si>
  <si>
    <t>Wpływy z tytułu pomocy finansowej udzielanej między jednostkami samorządu terytorialnego na dofinansowanie własnych zadań inwestycyjnych i zakupów inwestycyjnych</t>
  </si>
  <si>
    <t>92695</t>
  </si>
  <si>
    <t>10 000,00</t>
  </si>
  <si>
    <t xml:space="preserve">                                          Załącznik nr 1</t>
  </si>
  <si>
    <t xml:space="preserve">                                                   Rady Miejskiej w Sępólnie Krajeńskim</t>
  </si>
  <si>
    <t>Zmiany planu dochodów budżetu Gminy Sępólno Krajeńskie na 2008 rok</t>
  </si>
  <si>
    <t>Plan przed zmianą</t>
  </si>
  <si>
    <t>Plan po zmianach</t>
  </si>
  <si>
    <t>Razem zmiany planu dochodów</t>
  </si>
  <si>
    <t xml:space="preserve">                                                   do uchwały nr XXII/…../08</t>
  </si>
  <si>
    <t xml:space="preserve">                                                   z dnia 28 sierpnia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</si>
</sst>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.75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8.5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1" fillId="0" borderId="0" xfId="0" applyNumberFormat="1" applyFill="1" applyBorder="1" applyAlignment="1" applyProtection="1">
      <alignment horizontal="left"/>
      <protection locked="0"/>
    </xf>
    <xf numFmtId="0" fontId="7" fillId="0" borderId="0" xfId="0" applyNumberForma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left" vertical="center" wrapText="1"/>
      <protection locked="0"/>
    </xf>
    <xf numFmtId="49" fontId="10" fillId="2" borderId="1" xfId="0" applyFont="1" applyBorder="1" applyAlignment="1">
      <alignment horizontal="center" vertical="center" wrapText="1"/>
    </xf>
    <xf numFmtId="49" fontId="4" fillId="3" borderId="1" xfId="0" applyBorder="1" applyAlignment="1">
      <alignment horizontal="center" vertical="center" wrapText="1"/>
    </xf>
    <xf numFmtId="49" fontId="2" fillId="3" borderId="1" xfId="0" applyBorder="1" applyAlignment="1">
      <alignment horizontal="center" vertical="center" wrapText="1"/>
    </xf>
    <xf numFmtId="49" fontId="4" fillId="3" borderId="1" xfId="0" applyBorder="1" applyAlignment="1">
      <alignment horizontal="left" vertical="center" wrapText="1"/>
    </xf>
    <xf numFmtId="49" fontId="4" fillId="3" borderId="1" xfId="0" applyBorder="1" applyAlignment="1">
      <alignment horizontal="right" vertical="center" wrapText="1"/>
    </xf>
    <xf numFmtId="49" fontId="5" fillId="2" borderId="1" xfId="0" applyBorder="1" applyAlignment="1">
      <alignment horizontal="center" vertical="center" wrapText="1"/>
    </xf>
    <xf numFmtId="49" fontId="5" fillId="4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5" fillId="4" borderId="1" xfId="0" applyBorder="1" applyAlignment="1">
      <alignment horizontal="left" vertical="center" wrapText="1"/>
    </xf>
    <xf numFmtId="49" fontId="5" fillId="4" borderId="1" xfId="0" applyBorder="1" applyAlignment="1">
      <alignment horizontal="right" vertical="center" wrapText="1"/>
    </xf>
    <xf numFmtId="49" fontId="5" fillId="2" borderId="1" xfId="0" applyBorder="1" applyAlignment="1">
      <alignment horizontal="left" vertical="center" wrapText="1"/>
    </xf>
    <xf numFmtId="49" fontId="5" fillId="2" borderId="1" xfId="0" applyBorder="1" applyAlignment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Fill="1" applyBorder="1" applyAlignment="1">
      <alignment horizontal="center" vertical="center" wrapText="1"/>
    </xf>
    <xf numFmtId="49" fontId="5" fillId="5" borderId="1" xfId="0" applyFill="1" applyBorder="1" applyAlignment="1">
      <alignment horizontal="center" vertical="center" wrapText="1"/>
    </xf>
    <xf numFmtId="49" fontId="2" fillId="5" borderId="1" xfId="0" applyFill="1" applyBorder="1" applyAlignment="1">
      <alignment horizontal="center" vertical="center" wrapText="1"/>
    </xf>
    <xf numFmtId="49" fontId="5" fillId="5" borderId="1" xfId="0" applyFill="1" applyBorder="1" applyAlignment="1">
      <alignment horizontal="left" vertical="center" wrapText="1"/>
    </xf>
    <xf numFmtId="49" fontId="5" fillId="5" borderId="1" xfId="0" applyFill="1" applyBorder="1" applyAlignment="1">
      <alignment horizontal="right" vertical="center" wrapText="1"/>
    </xf>
    <xf numFmtId="0" fontId="7" fillId="0" borderId="0" xfId="0" applyNumberFormat="1" applyFill="1" applyBorder="1" applyAlignment="1" applyProtection="1">
      <alignment horizontal="left" vertical="center"/>
      <protection locked="0"/>
    </xf>
    <xf numFmtId="4" fontId="11" fillId="5" borderId="1" xfId="0" applyNumberFormat="1" applyFont="1" applyFill="1" applyBorder="1" applyAlignment="1" applyProtection="1">
      <alignment horizontal="right" vertical="center"/>
      <protection locked="0"/>
    </xf>
    <xf numFmtId="4" fontId="1" fillId="5" borderId="1" xfId="0" applyNumberFormat="1" applyFill="1" applyBorder="1" applyAlignment="1" applyProtection="1">
      <alignment horizontal="right" vertical="center"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" fontId="13" fillId="5" borderId="1" xfId="0" applyNumberFormat="1" applyFont="1" applyFill="1" applyBorder="1" applyAlignment="1" applyProtection="1">
      <alignment horizontal="right" vertical="center"/>
      <protection locked="0"/>
    </xf>
    <xf numFmtId="4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6" borderId="1" xfId="0" applyFont="1" applyFill="1" applyBorder="1" applyAlignment="1">
      <alignment horizontal="center" vertical="center" wrapText="1"/>
    </xf>
    <xf numFmtId="4" fontId="4" fillId="3" borderId="1" xfId="0" applyNumberFormat="1" applyFont="1" applyBorder="1" applyAlignment="1">
      <alignment horizontal="right" vertical="center" wrapText="1"/>
    </xf>
    <xf numFmtId="4" fontId="5" fillId="4" borderId="1" xfId="0" applyNumberFormat="1" applyFont="1" applyBorder="1" applyAlignment="1">
      <alignment horizontal="right" vertical="center" wrapText="1"/>
    </xf>
    <xf numFmtId="4" fontId="5" fillId="2" borderId="1" xfId="0" applyNumberFormat="1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40">
      <selection activeCell="D58" sqref="D58"/>
    </sheetView>
  </sheetViews>
  <sheetFormatPr defaultColWidth="9.33203125" defaultRowHeight="12.75"/>
  <cols>
    <col min="1" max="1" width="7.66015625" style="0" customWidth="1"/>
    <col min="2" max="2" width="9.5" style="0" customWidth="1"/>
    <col min="3" max="3" width="9.66015625" style="0" customWidth="1"/>
    <col min="4" max="4" width="45.33203125" style="0" customWidth="1"/>
    <col min="5" max="5" width="13.83203125" style="0" customWidth="1"/>
    <col min="6" max="7" width="15" style="26" bestFit="1" customWidth="1"/>
  </cols>
  <sheetData>
    <row r="1" spans="3:7" s="1" customFormat="1" ht="15.75">
      <c r="C1" s="2" t="s">
        <v>112</v>
      </c>
      <c r="D1" s="2"/>
      <c r="E1" s="2"/>
      <c r="F1" s="23"/>
      <c r="G1" s="23"/>
    </row>
    <row r="2" spans="3:7" s="1" customFormat="1" ht="12.75">
      <c r="C2" s="3" t="s">
        <v>118</v>
      </c>
      <c r="F2" s="23"/>
      <c r="G2" s="23"/>
    </row>
    <row r="3" spans="3:7" s="1" customFormat="1" ht="12.75">
      <c r="C3" s="3" t="s">
        <v>113</v>
      </c>
      <c r="F3" s="23"/>
      <c r="G3" s="23"/>
    </row>
    <row r="4" spans="3:7" s="1" customFormat="1" ht="12.75">
      <c r="C4" s="3" t="s">
        <v>119</v>
      </c>
      <c r="F4" s="23"/>
      <c r="G4" s="23"/>
    </row>
    <row r="5" spans="1:7" s="1" customFormat="1" ht="28.5" customHeight="1">
      <c r="A5" s="30" t="s">
        <v>114</v>
      </c>
      <c r="B5" s="30"/>
      <c r="C5" s="30"/>
      <c r="D5" s="30"/>
      <c r="E5" s="30"/>
      <c r="F5" s="30"/>
      <c r="G5" s="30"/>
    </row>
    <row r="6" spans="1:8" ht="29.2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17" t="s">
        <v>115</v>
      </c>
      <c r="G6" s="17" t="s">
        <v>116</v>
      </c>
      <c r="H6" s="4"/>
    </row>
    <row r="7" spans="1:7" ht="17.25" customHeight="1">
      <c r="A7" s="6" t="s">
        <v>5</v>
      </c>
      <c r="B7" s="7"/>
      <c r="C7" s="6"/>
      <c r="D7" s="8" t="s">
        <v>6</v>
      </c>
      <c r="E7" s="9" t="s">
        <v>7</v>
      </c>
      <c r="F7" s="24">
        <v>6000</v>
      </c>
      <c r="G7" s="24">
        <f aca="true" t="shared" si="0" ref="G7:G36">E7+F7</f>
        <v>7600</v>
      </c>
    </row>
    <row r="8" spans="1:7" ht="13.5" customHeight="1">
      <c r="A8" s="10"/>
      <c r="B8" s="11" t="s">
        <v>8</v>
      </c>
      <c r="C8" s="12"/>
      <c r="D8" s="13" t="s">
        <v>9</v>
      </c>
      <c r="E8" s="14" t="s">
        <v>7</v>
      </c>
      <c r="F8" s="27">
        <v>6000</v>
      </c>
      <c r="G8" s="27">
        <f t="shared" si="0"/>
        <v>7600</v>
      </c>
    </row>
    <row r="9" spans="1:7" ht="56.25">
      <c r="A9" s="10"/>
      <c r="B9" s="10"/>
      <c r="C9" s="10" t="s">
        <v>10</v>
      </c>
      <c r="D9" s="15" t="s">
        <v>11</v>
      </c>
      <c r="E9" s="16" t="s">
        <v>7</v>
      </c>
      <c r="F9" s="28">
        <v>6000</v>
      </c>
      <c r="G9" s="28">
        <f t="shared" si="0"/>
        <v>7600</v>
      </c>
    </row>
    <row r="10" spans="1:7" ht="16.5" customHeight="1">
      <c r="A10" s="6" t="s">
        <v>12</v>
      </c>
      <c r="B10" s="7"/>
      <c r="C10" s="6"/>
      <c r="D10" s="8" t="s">
        <v>13</v>
      </c>
      <c r="E10" s="9" t="s">
        <v>14</v>
      </c>
      <c r="F10" s="24">
        <v>0</v>
      </c>
      <c r="G10" s="24">
        <f t="shared" si="0"/>
        <v>110000</v>
      </c>
    </row>
    <row r="11" spans="1:7" ht="13.5" customHeight="1">
      <c r="A11" s="10"/>
      <c r="B11" s="11" t="s">
        <v>15</v>
      </c>
      <c r="C11" s="12"/>
      <c r="D11" s="13" t="s">
        <v>16</v>
      </c>
      <c r="E11" s="14" t="s">
        <v>14</v>
      </c>
      <c r="F11" s="27">
        <v>0</v>
      </c>
      <c r="G11" s="27">
        <f t="shared" si="0"/>
        <v>110000</v>
      </c>
    </row>
    <row r="12" spans="1:7" ht="45">
      <c r="A12" s="10"/>
      <c r="B12" s="10"/>
      <c r="C12" s="10" t="s">
        <v>17</v>
      </c>
      <c r="D12" s="15" t="s">
        <v>18</v>
      </c>
      <c r="E12" s="16" t="s">
        <v>14</v>
      </c>
      <c r="F12" s="28">
        <v>0</v>
      </c>
      <c r="G12" s="28">
        <f t="shared" si="0"/>
        <v>110000</v>
      </c>
    </row>
    <row r="13" spans="1:7" ht="15.75" customHeight="1">
      <c r="A13" s="6" t="s">
        <v>19</v>
      </c>
      <c r="B13" s="7"/>
      <c r="C13" s="6"/>
      <c r="D13" s="8" t="s">
        <v>20</v>
      </c>
      <c r="E13" s="9" t="s">
        <v>21</v>
      </c>
      <c r="F13" s="24">
        <v>535000</v>
      </c>
      <c r="G13" s="24">
        <f t="shared" si="0"/>
        <v>565000</v>
      </c>
    </row>
    <row r="14" spans="1:7" ht="13.5" customHeight="1">
      <c r="A14" s="10"/>
      <c r="B14" s="11" t="s">
        <v>22</v>
      </c>
      <c r="C14" s="12"/>
      <c r="D14" s="13" t="s">
        <v>23</v>
      </c>
      <c r="E14" s="14" t="s">
        <v>21</v>
      </c>
      <c r="F14" s="27">
        <v>535000</v>
      </c>
      <c r="G14" s="27">
        <f t="shared" si="0"/>
        <v>565000</v>
      </c>
    </row>
    <row r="15" spans="1:7" ht="56.25">
      <c r="A15" s="10"/>
      <c r="B15" s="10"/>
      <c r="C15" s="10" t="s">
        <v>10</v>
      </c>
      <c r="D15" s="15" t="s">
        <v>11</v>
      </c>
      <c r="E15" s="16" t="s">
        <v>21</v>
      </c>
      <c r="F15" s="28">
        <v>45000</v>
      </c>
      <c r="G15" s="28">
        <f t="shared" si="0"/>
        <v>75000</v>
      </c>
    </row>
    <row r="16" spans="1:7" ht="18.75" customHeight="1">
      <c r="A16" s="6" t="s">
        <v>24</v>
      </c>
      <c r="B16" s="7"/>
      <c r="C16" s="6"/>
      <c r="D16" s="8" t="s">
        <v>25</v>
      </c>
      <c r="E16" s="9" t="s">
        <v>26</v>
      </c>
      <c r="F16" s="24">
        <v>268321</v>
      </c>
      <c r="G16" s="24">
        <f t="shared" si="0"/>
        <v>268721</v>
      </c>
    </row>
    <row r="17" spans="1:7" ht="13.5" customHeight="1">
      <c r="A17" s="10"/>
      <c r="B17" s="11" t="s">
        <v>27</v>
      </c>
      <c r="C17" s="12"/>
      <c r="D17" s="13" t="s">
        <v>28</v>
      </c>
      <c r="E17" s="14" t="s">
        <v>26</v>
      </c>
      <c r="F17" s="27">
        <v>171540</v>
      </c>
      <c r="G17" s="27">
        <f t="shared" si="0"/>
        <v>171940</v>
      </c>
    </row>
    <row r="18" spans="1:7" ht="33.75">
      <c r="A18" s="10"/>
      <c r="B18" s="10"/>
      <c r="C18" s="10" t="s">
        <v>29</v>
      </c>
      <c r="D18" s="15" t="s">
        <v>30</v>
      </c>
      <c r="E18" s="16" t="s">
        <v>26</v>
      </c>
      <c r="F18" s="28">
        <v>1240</v>
      </c>
      <c r="G18" s="28">
        <f t="shared" si="0"/>
        <v>1640</v>
      </c>
    </row>
    <row r="19" spans="1:7" ht="56.25" customHeight="1">
      <c r="A19" s="6" t="s">
        <v>31</v>
      </c>
      <c r="B19" s="7"/>
      <c r="C19" s="6"/>
      <c r="D19" s="8" t="s">
        <v>32</v>
      </c>
      <c r="E19" s="9" t="s">
        <v>33</v>
      </c>
      <c r="F19" s="24">
        <v>11493554</v>
      </c>
      <c r="G19" s="24">
        <f t="shared" si="0"/>
        <v>11566062</v>
      </c>
    </row>
    <row r="20" spans="1:7" ht="45">
      <c r="A20" s="10"/>
      <c r="B20" s="11" t="s">
        <v>34</v>
      </c>
      <c r="C20" s="12"/>
      <c r="D20" s="13" t="s">
        <v>35</v>
      </c>
      <c r="E20" s="14" t="s">
        <v>36</v>
      </c>
      <c r="F20" s="27">
        <v>2921337</v>
      </c>
      <c r="G20" s="27">
        <f t="shared" si="0"/>
        <v>2988192</v>
      </c>
    </row>
    <row r="21" spans="1:7" ht="13.5" customHeight="1">
      <c r="A21" s="10"/>
      <c r="B21" s="10"/>
      <c r="C21" s="10" t="s">
        <v>37</v>
      </c>
      <c r="D21" s="15" t="s">
        <v>38</v>
      </c>
      <c r="E21" s="16" t="s">
        <v>39</v>
      </c>
      <c r="F21" s="28">
        <v>7050</v>
      </c>
      <c r="G21" s="28">
        <f t="shared" si="0"/>
        <v>9050</v>
      </c>
    </row>
    <row r="22" spans="1:7" ht="22.5">
      <c r="A22" s="10"/>
      <c r="B22" s="10"/>
      <c r="C22" s="10" t="s">
        <v>40</v>
      </c>
      <c r="D22" s="15" t="s">
        <v>41</v>
      </c>
      <c r="E22" s="16" t="s">
        <v>42</v>
      </c>
      <c r="F22" s="28">
        <v>185000</v>
      </c>
      <c r="G22" s="28">
        <f t="shared" si="0"/>
        <v>249855</v>
      </c>
    </row>
    <row r="23" spans="1:7" ht="45">
      <c r="A23" s="18"/>
      <c r="B23" s="19" t="s">
        <v>43</v>
      </c>
      <c r="C23" s="20"/>
      <c r="D23" s="21" t="s">
        <v>44</v>
      </c>
      <c r="E23" s="22" t="s">
        <v>45</v>
      </c>
      <c r="F23" s="27">
        <v>3213148</v>
      </c>
      <c r="G23" s="27">
        <f t="shared" si="0"/>
        <v>3218801</v>
      </c>
    </row>
    <row r="24" spans="1:7" ht="13.5" customHeight="1">
      <c r="A24" s="10"/>
      <c r="B24" s="10"/>
      <c r="C24" s="10" t="s">
        <v>46</v>
      </c>
      <c r="D24" s="15" t="s">
        <v>47</v>
      </c>
      <c r="E24" s="16" t="s">
        <v>48</v>
      </c>
      <c r="F24" s="28">
        <v>13000</v>
      </c>
      <c r="G24" s="28">
        <f t="shared" si="0"/>
        <v>16000</v>
      </c>
    </row>
    <row r="25" spans="1:7" ht="13.5" customHeight="1">
      <c r="A25" s="10"/>
      <c r="B25" s="10"/>
      <c r="C25" s="10" t="s">
        <v>49</v>
      </c>
      <c r="D25" s="15" t="s">
        <v>50</v>
      </c>
      <c r="E25" s="16" t="s">
        <v>51</v>
      </c>
      <c r="F25" s="28">
        <v>23600</v>
      </c>
      <c r="G25" s="28">
        <f t="shared" si="0"/>
        <v>26253</v>
      </c>
    </row>
    <row r="26" spans="1:7" ht="13.5" customHeight="1">
      <c r="A26" s="6" t="s">
        <v>52</v>
      </c>
      <c r="B26" s="7"/>
      <c r="C26" s="6"/>
      <c r="D26" s="8" t="s">
        <v>53</v>
      </c>
      <c r="E26" s="9" t="s">
        <v>54</v>
      </c>
      <c r="F26" s="24">
        <v>12632438</v>
      </c>
      <c r="G26" s="24">
        <f t="shared" si="0"/>
        <v>12664956</v>
      </c>
    </row>
    <row r="27" spans="1:7" ht="22.5">
      <c r="A27" s="10"/>
      <c r="B27" s="11" t="s">
        <v>55</v>
      </c>
      <c r="C27" s="12"/>
      <c r="D27" s="13" t="s">
        <v>56</v>
      </c>
      <c r="E27" s="14" t="s">
        <v>54</v>
      </c>
      <c r="F27" s="27">
        <v>8361275</v>
      </c>
      <c r="G27" s="27">
        <f t="shared" si="0"/>
        <v>8393793</v>
      </c>
    </row>
    <row r="28" spans="1:7" ht="13.5" customHeight="1">
      <c r="A28" s="10"/>
      <c r="B28" s="10"/>
      <c r="C28" s="10" t="s">
        <v>57</v>
      </c>
      <c r="D28" s="15" t="s">
        <v>58</v>
      </c>
      <c r="E28" s="16" t="s">
        <v>54</v>
      </c>
      <c r="F28" s="28">
        <v>8361275</v>
      </c>
      <c r="G28" s="28">
        <f t="shared" si="0"/>
        <v>8393793</v>
      </c>
    </row>
    <row r="29" spans="1:7" ht="13.5" customHeight="1">
      <c r="A29" s="6" t="s">
        <v>59</v>
      </c>
      <c r="B29" s="7"/>
      <c r="C29" s="6"/>
      <c r="D29" s="8" t="s">
        <v>60</v>
      </c>
      <c r="E29" s="9" t="s">
        <v>61</v>
      </c>
      <c r="F29" s="24">
        <v>444938</v>
      </c>
      <c r="G29" s="24">
        <f t="shared" si="0"/>
        <v>606420.74</v>
      </c>
    </row>
    <row r="30" spans="1:7" ht="13.5" customHeight="1">
      <c r="A30" s="10"/>
      <c r="B30" s="11" t="s">
        <v>62</v>
      </c>
      <c r="C30" s="12"/>
      <c r="D30" s="13" t="s">
        <v>63</v>
      </c>
      <c r="E30" s="14" t="s">
        <v>64</v>
      </c>
      <c r="F30" s="27">
        <v>261136</v>
      </c>
      <c r="G30" s="27">
        <f t="shared" si="0"/>
        <v>288936</v>
      </c>
    </row>
    <row r="31" spans="1:7" ht="13.5" customHeight="1">
      <c r="A31" s="10"/>
      <c r="B31" s="10"/>
      <c r="C31" s="10" t="s">
        <v>65</v>
      </c>
      <c r="D31" s="15" t="s">
        <v>66</v>
      </c>
      <c r="E31" s="16" t="s">
        <v>64</v>
      </c>
      <c r="F31" s="28">
        <v>260136</v>
      </c>
      <c r="G31" s="28">
        <f t="shared" si="0"/>
        <v>287936</v>
      </c>
    </row>
    <row r="32" spans="1:7" ht="13.5" customHeight="1">
      <c r="A32" s="10"/>
      <c r="B32" s="11" t="s">
        <v>67</v>
      </c>
      <c r="C32" s="12"/>
      <c r="D32" s="13" t="s">
        <v>68</v>
      </c>
      <c r="E32" s="14" t="s">
        <v>69</v>
      </c>
      <c r="F32" s="27">
        <v>0</v>
      </c>
      <c r="G32" s="27">
        <f t="shared" si="0"/>
        <v>133682.74</v>
      </c>
    </row>
    <row r="33" spans="1:7" ht="45">
      <c r="A33" s="10"/>
      <c r="B33" s="10"/>
      <c r="C33" s="10" t="s">
        <v>17</v>
      </c>
      <c r="D33" s="15" t="s">
        <v>18</v>
      </c>
      <c r="E33" s="16" t="s">
        <v>69</v>
      </c>
      <c r="F33" s="28">
        <v>0</v>
      </c>
      <c r="G33" s="28">
        <f t="shared" si="0"/>
        <v>133682.74</v>
      </c>
    </row>
    <row r="34" spans="1:7" ht="13.5" customHeight="1">
      <c r="A34" s="6" t="s">
        <v>70</v>
      </c>
      <c r="B34" s="7"/>
      <c r="C34" s="6"/>
      <c r="D34" s="8" t="s">
        <v>71</v>
      </c>
      <c r="E34" s="32">
        <v>10767</v>
      </c>
      <c r="F34" s="24">
        <v>6663012</v>
      </c>
      <c r="G34" s="24">
        <f t="shared" si="0"/>
        <v>6673779</v>
      </c>
    </row>
    <row r="35" spans="1:7" ht="33.75">
      <c r="A35" s="10"/>
      <c r="B35" s="11" t="s">
        <v>72</v>
      </c>
      <c r="C35" s="12"/>
      <c r="D35" s="13" t="s">
        <v>73</v>
      </c>
      <c r="E35" s="14" t="s">
        <v>74</v>
      </c>
      <c r="F35" s="27">
        <v>5317010</v>
      </c>
      <c r="G35" s="27">
        <f t="shared" si="0"/>
        <v>5325010</v>
      </c>
    </row>
    <row r="36" spans="1:7" ht="33.75">
      <c r="A36" s="10"/>
      <c r="B36" s="10"/>
      <c r="C36" s="10" t="s">
        <v>29</v>
      </c>
      <c r="D36" s="15" t="s">
        <v>30</v>
      </c>
      <c r="E36" s="16" t="s">
        <v>74</v>
      </c>
      <c r="F36" s="28">
        <v>3010</v>
      </c>
      <c r="G36" s="28">
        <f t="shared" si="0"/>
        <v>11010</v>
      </c>
    </row>
    <row r="37" spans="1:7" ht="16.5" customHeight="1">
      <c r="A37" s="10"/>
      <c r="B37" s="11" t="s">
        <v>75</v>
      </c>
      <c r="C37" s="12"/>
      <c r="D37" s="13" t="s">
        <v>76</v>
      </c>
      <c r="E37" s="33">
        <v>2767</v>
      </c>
      <c r="F37" s="27">
        <v>322850</v>
      </c>
      <c r="G37" s="25"/>
    </row>
    <row r="38" spans="1:7" ht="33.75">
      <c r="A38" s="10"/>
      <c r="B38" s="10"/>
      <c r="C38" s="10" t="s">
        <v>77</v>
      </c>
      <c r="D38" s="15" t="s">
        <v>78</v>
      </c>
      <c r="E38" s="34">
        <v>2767</v>
      </c>
      <c r="F38" s="28">
        <v>0</v>
      </c>
      <c r="G38" s="28">
        <f aca="true" t="shared" si="1" ref="G38:G53">E38+F38</f>
        <v>2767</v>
      </c>
    </row>
    <row r="39" spans="1:7" ht="25.5">
      <c r="A39" s="6" t="s">
        <v>79</v>
      </c>
      <c r="B39" s="7"/>
      <c r="C39" s="6"/>
      <c r="D39" s="8" t="s">
        <v>80</v>
      </c>
      <c r="E39" s="9" t="s">
        <v>81</v>
      </c>
      <c r="F39" s="24">
        <v>0</v>
      </c>
      <c r="G39" s="24">
        <f t="shared" si="1"/>
        <v>125600.69</v>
      </c>
    </row>
    <row r="40" spans="1:7" ht="13.5" customHeight="1">
      <c r="A40" s="10"/>
      <c r="B40" s="11" t="s">
        <v>82</v>
      </c>
      <c r="C40" s="12"/>
      <c r="D40" s="13" t="s">
        <v>83</v>
      </c>
      <c r="E40" s="14" t="s">
        <v>81</v>
      </c>
      <c r="F40" s="27">
        <v>0</v>
      </c>
      <c r="G40" s="27">
        <f t="shared" si="1"/>
        <v>125600.69</v>
      </c>
    </row>
    <row r="41" spans="1:7" ht="21.75" customHeight="1">
      <c r="A41" s="10"/>
      <c r="B41" s="10"/>
      <c r="C41" s="10" t="s">
        <v>84</v>
      </c>
      <c r="D41" s="15" t="s">
        <v>85</v>
      </c>
      <c r="E41" s="16" t="s">
        <v>86</v>
      </c>
      <c r="F41" s="28">
        <v>0</v>
      </c>
      <c r="G41" s="28">
        <f t="shared" si="1"/>
        <v>119285.57</v>
      </c>
    </row>
    <row r="42" spans="1:7" ht="21.75" customHeight="1">
      <c r="A42" s="10"/>
      <c r="B42" s="10"/>
      <c r="C42" s="10" t="s">
        <v>87</v>
      </c>
      <c r="D42" s="15" t="s">
        <v>85</v>
      </c>
      <c r="E42" s="16" t="s">
        <v>88</v>
      </c>
      <c r="F42" s="28">
        <v>0</v>
      </c>
      <c r="G42" s="28">
        <f t="shared" si="1"/>
        <v>6315.12</v>
      </c>
    </row>
    <row r="43" spans="1:7" ht="25.5">
      <c r="A43" s="6" t="s">
        <v>89</v>
      </c>
      <c r="B43" s="7"/>
      <c r="C43" s="6"/>
      <c r="D43" s="8" t="s">
        <v>90</v>
      </c>
      <c r="E43" s="9" t="s">
        <v>91</v>
      </c>
      <c r="F43" s="24">
        <v>36646</v>
      </c>
      <c r="G43" s="24">
        <f t="shared" si="1"/>
        <v>34022</v>
      </c>
    </row>
    <row r="44" spans="1:7" ht="30" customHeight="1">
      <c r="A44" s="10"/>
      <c r="B44" s="11" t="s">
        <v>92</v>
      </c>
      <c r="C44" s="12"/>
      <c r="D44" s="13" t="s">
        <v>93</v>
      </c>
      <c r="E44" s="14" t="s">
        <v>94</v>
      </c>
      <c r="F44" s="27">
        <v>7000</v>
      </c>
      <c r="G44" s="27">
        <f t="shared" si="1"/>
        <v>3000</v>
      </c>
    </row>
    <row r="45" spans="1:7" ht="13.5" customHeight="1">
      <c r="A45" s="10"/>
      <c r="B45" s="10"/>
      <c r="C45" s="10" t="s">
        <v>95</v>
      </c>
      <c r="D45" s="15" t="s">
        <v>96</v>
      </c>
      <c r="E45" s="16" t="s">
        <v>94</v>
      </c>
      <c r="F45" s="28">
        <v>7000</v>
      </c>
      <c r="G45" s="28">
        <f t="shared" si="1"/>
        <v>3000</v>
      </c>
    </row>
    <row r="46" spans="1:7" ht="26.25" customHeight="1">
      <c r="A46" s="10"/>
      <c r="B46" s="11" t="s">
        <v>97</v>
      </c>
      <c r="C46" s="12"/>
      <c r="D46" s="13" t="s">
        <v>98</v>
      </c>
      <c r="E46" s="14" t="s">
        <v>99</v>
      </c>
      <c r="F46" s="27">
        <v>0</v>
      </c>
      <c r="G46" s="27">
        <f t="shared" si="1"/>
        <v>1376</v>
      </c>
    </row>
    <row r="47" spans="1:7" ht="13.5" customHeight="1">
      <c r="A47" s="10"/>
      <c r="B47" s="10"/>
      <c r="C47" s="10" t="s">
        <v>100</v>
      </c>
      <c r="D47" s="15" t="s">
        <v>101</v>
      </c>
      <c r="E47" s="16" t="s">
        <v>99</v>
      </c>
      <c r="F47" s="28">
        <v>0</v>
      </c>
      <c r="G47" s="28">
        <f t="shared" si="1"/>
        <v>1376</v>
      </c>
    </row>
    <row r="48" spans="1:7" ht="13.5" customHeight="1">
      <c r="A48" s="6" t="s">
        <v>102</v>
      </c>
      <c r="B48" s="7"/>
      <c r="C48" s="6"/>
      <c r="D48" s="8" t="s">
        <v>103</v>
      </c>
      <c r="E48" s="9" t="s">
        <v>104</v>
      </c>
      <c r="F48" s="24">
        <v>10000</v>
      </c>
      <c r="G48" s="24">
        <f t="shared" si="1"/>
        <v>10000</v>
      </c>
    </row>
    <row r="49" spans="1:7" ht="13.5" customHeight="1">
      <c r="A49" s="10"/>
      <c r="B49" s="11" t="s">
        <v>105</v>
      </c>
      <c r="C49" s="12"/>
      <c r="D49" s="13" t="s">
        <v>106</v>
      </c>
      <c r="E49" s="14" t="s">
        <v>107</v>
      </c>
      <c r="F49" s="27">
        <v>10000</v>
      </c>
      <c r="G49" s="27">
        <f t="shared" si="1"/>
        <v>0</v>
      </c>
    </row>
    <row r="50" spans="1:7" ht="45">
      <c r="A50" s="10"/>
      <c r="B50" s="10"/>
      <c r="C50" s="10" t="s">
        <v>108</v>
      </c>
      <c r="D50" s="15" t="s">
        <v>109</v>
      </c>
      <c r="E50" s="16" t="s">
        <v>107</v>
      </c>
      <c r="F50" s="28">
        <v>10000</v>
      </c>
      <c r="G50" s="28">
        <f t="shared" si="1"/>
        <v>0</v>
      </c>
    </row>
    <row r="51" spans="1:7" ht="13.5" customHeight="1">
      <c r="A51" s="10"/>
      <c r="B51" s="11" t="s">
        <v>110</v>
      </c>
      <c r="C51" s="12"/>
      <c r="D51" s="13" t="s">
        <v>83</v>
      </c>
      <c r="E51" s="14" t="s">
        <v>111</v>
      </c>
      <c r="F51" s="27">
        <v>0</v>
      </c>
      <c r="G51" s="27">
        <f t="shared" si="1"/>
        <v>10000</v>
      </c>
    </row>
    <row r="52" spans="1:7" ht="45">
      <c r="A52" s="10"/>
      <c r="B52" s="10"/>
      <c r="C52" s="10" t="s">
        <v>108</v>
      </c>
      <c r="D52" s="15" t="s">
        <v>109</v>
      </c>
      <c r="E52" s="16" t="s">
        <v>111</v>
      </c>
      <c r="F52" s="28">
        <v>0</v>
      </c>
      <c r="G52" s="28">
        <f t="shared" si="1"/>
        <v>10000</v>
      </c>
    </row>
    <row r="53" spans="1:7" ht="29.25" customHeight="1">
      <c r="A53" s="31" t="s">
        <v>117</v>
      </c>
      <c r="B53" s="31"/>
      <c r="C53" s="31"/>
      <c r="D53" s="31"/>
      <c r="E53" s="35">
        <v>542252.43</v>
      </c>
      <c r="F53" s="24">
        <v>32791992</v>
      </c>
      <c r="G53" s="24">
        <f t="shared" si="1"/>
        <v>33334244.43</v>
      </c>
    </row>
    <row r="54" spans="1:6" ht="12.75">
      <c r="A54" s="29"/>
      <c r="B54" s="29"/>
      <c r="C54" s="29"/>
      <c r="D54" s="29"/>
      <c r="E54" s="29"/>
      <c r="F54" s="29"/>
    </row>
    <row r="55" spans="1:6" ht="12.75">
      <c r="A55" s="29"/>
      <c r="B55" s="29"/>
      <c r="C55" s="29"/>
      <c r="D55" s="29"/>
      <c r="E55" s="29"/>
      <c r="F55" s="29"/>
    </row>
    <row r="56" spans="1:5" ht="16.5" customHeight="1">
      <c r="A56" s="29"/>
      <c r="B56" s="29"/>
      <c r="C56" s="29"/>
      <c r="D56" s="29"/>
      <c r="E56" s="29"/>
    </row>
  </sheetData>
  <mergeCells count="5">
    <mergeCell ref="A54:F54"/>
    <mergeCell ref="A55:F55"/>
    <mergeCell ref="A56:E56"/>
    <mergeCell ref="A5:G5"/>
    <mergeCell ref="A53:D53"/>
  </mergeCells>
  <printOptions/>
  <pageMargins left="0.61" right="0.4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2008-08-05T09:33:52Z</cp:lastPrinted>
  <dcterms:modified xsi:type="dcterms:W3CDTF">2008-08-07T08:02:08Z</dcterms:modified>
  <cp:category/>
  <cp:version/>
  <cp:contentType/>
  <cp:contentStatus/>
</cp:coreProperties>
</file>